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1380" windowWidth="29040" windowHeight="16440" activeTab="0"/>
  </bookViews>
  <sheets>
    <sheet name="Anexa 1" sheetId="1" r:id="rId1"/>
    <sheet name="Anexa 2" sheetId="2" r:id="rId2"/>
  </sheets>
  <definedNames>
    <definedName name="_Toc234757914" localSheetId="0">'Anexa 1'!$A$1</definedName>
    <definedName name="_xlnm.Print_Area" localSheetId="1">'Anexa 2'!$A$1:$S$124</definedName>
  </definedNames>
  <calcPr fullCalcOnLoad="1"/>
</workbook>
</file>

<file path=xl/comments2.xml><?xml version="1.0" encoding="utf-8"?>
<comments xmlns="http://schemas.openxmlformats.org/spreadsheetml/2006/main">
  <authors>
    <author>verta</author>
  </authors>
  <commentList>
    <comment ref="L83" authorId="0">
      <text>
        <r>
          <rPr>
            <b/>
            <sz val="9"/>
            <rFont val="Tahoma"/>
            <family val="2"/>
          </rPr>
          <t>verta:</t>
        </r>
        <r>
          <rPr>
            <sz val="9"/>
            <rFont val="Tahoma"/>
            <family val="2"/>
          </rPr>
          <t xml:space="preserve">
28</t>
        </r>
      </text>
    </comment>
    <comment ref="P116" authorId="0">
      <text>
        <r>
          <rPr>
            <b/>
            <sz val="9"/>
            <rFont val="Tahoma"/>
            <family val="2"/>
          </rPr>
          <t>verta:</t>
        </r>
        <r>
          <rPr>
            <sz val="9"/>
            <rFont val="Tahoma"/>
            <family val="2"/>
          </rPr>
          <t xml:space="preserve">
din ian -3 in plus</t>
        </r>
      </text>
    </comment>
  </commentList>
</comments>
</file>

<file path=xl/sharedStrings.xml><?xml version="1.0" encoding="utf-8"?>
<sst xmlns="http://schemas.openxmlformats.org/spreadsheetml/2006/main" count="282" uniqueCount="85">
  <si>
    <t>Nr. crt.</t>
  </si>
  <si>
    <t>casnic</t>
  </si>
  <si>
    <t>necasnic mic</t>
  </si>
  <si>
    <t>necasnic mare</t>
  </si>
  <si>
    <t>total</t>
  </si>
  <si>
    <t>Indicatori de performanţă generali privind calitatea serviciului de furnizare</t>
  </si>
  <si>
    <t>Anul</t>
  </si>
  <si>
    <t xml:space="preserve">Anexa 1 </t>
  </si>
  <si>
    <t>Indicatori statistici privind activitatea de furnizare</t>
  </si>
  <si>
    <t xml:space="preserve">Anexa 2 </t>
  </si>
  <si>
    <t>S.C. VERTA TEL S.R.L.</t>
  </si>
  <si>
    <t>Durata medie de emitere a ofertelor de furnizare - art.5, alin. (1), lit. a)</t>
  </si>
  <si>
    <t>Durata medie de semnare a contractelor de furnizare- art.5, alin. (1), lit. b)</t>
  </si>
  <si>
    <t>Număr de contestaţii justificate  privind facturarea - art. 8, alin. (1), lit. lit. a)</t>
  </si>
  <si>
    <t>Număr de contestaţii justificate privind facturarea, raportat la numărul de CF deserviţi - art. 8, alin. (1), lit. a)</t>
  </si>
  <si>
    <t>Durata medie de solutionare a contestaţiilor privind facturarea - art. 8, alin. (1), lit. b)</t>
  </si>
  <si>
    <t xml:space="preserve">Numarul de  locuri de consum reconectate pentru care furnizorul solicită reluarea în cel mult 4 ore-art. 9, alin. (3), lit. a)  </t>
  </si>
  <si>
    <t xml:space="preserve">Numarul de locuri de consum reconectate pentru care furnizorul solicită reluarea în mai mult de 4 ore-art. 9, alin. (3), lit. b)  </t>
  </si>
  <si>
    <t>Numarul de  solicitări de modificare a tarifului reglementat de catre clientii casnici solutionatein mai putin de 10 zile lucratore - art. 10 alin. (3)</t>
  </si>
  <si>
    <t>noncasnic mic</t>
  </si>
  <si>
    <t>noncasnic mare</t>
  </si>
  <si>
    <t>Numărul de petiţii  de tipul celor prevăzute la art. 11, alin. (1), reprezentând o reclamaţie justificată- art.11. alin 3, lit. a)</t>
  </si>
  <si>
    <t>Durata medie de răspuns la petiţiile prevazute la  art. 11 - art. 11 alin (3) lit. b)</t>
  </si>
  <si>
    <t>Tipul CF</t>
  </si>
  <si>
    <t>Durata medie de transmitere către OR a sesizărilor primite prin  e-mail - art 13 alin (1) lit a)</t>
  </si>
  <si>
    <t>Durata medie de transmitere a sesizărilor primite in scris de la CF, prin postă, fax sau direct la sediul furnizorului, inclusiv cele referitoare la accesul la reţea - art 13, alin (1) lit. b)</t>
  </si>
  <si>
    <t>Numarul de linii telefonice disponibile CF pentru comunicarea cu furnizorul - art 14 alin (3) lit. b)</t>
  </si>
  <si>
    <t>Numarul de puncte unice de contact care asigura administararea unui centru de telefonie, respectiv call-center, cu numar de apel gratuit sau cu tarif normal pentru informatii comerciale clienti - minimum 12 ore in zilele lucratoare, care sa aiba posibilitatea inregistrarii numarului de apeluri si a timpilor de asteptare - art. 14 alin. (2) lit.(b)</t>
  </si>
  <si>
    <t>Numărul de linii telefonice cu operator 24 ore din 24 - art 14, alin (2) lit. c)</t>
  </si>
  <si>
    <t>Numărul de linii telefonice cu numar de apel gratuit - art 14, alin (2) lit.  d)</t>
  </si>
  <si>
    <t>Numărul de linii telefonice cu numar de apel cu tarif normal - art 14 alin (2) lit.  e)</t>
  </si>
  <si>
    <t xml:space="preserve">Numărul de reclamaţii privind schimbarea furnizorului primite de la CF proprii - art 15 alin (2) lit. a) </t>
  </si>
  <si>
    <t xml:space="preserve">Numărul de reclamaţii privind schimbarea furnizorului primite de la CF deserviţi de alt  furnizor - art 15 alin (2)lit. b)  </t>
  </si>
  <si>
    <t xml:space="preserve">Numărul de reclamaţii privind schimbarea furnizorului deduse spre solutionare instantei de judecată - art. 15 alin (2) lit. c) </t>
  </si>
  <si>
    <t xml:space="preserve">Numărul de reclamaţii privind schimbarea furnizoruli finalizate în instanţa de judecată cu sentinţă defavorabilă furnizorului respectiv - art 15 alin (2) lit. d) </t>
  </si>
  <si>
    <t>* Semnificaţia în detaliu a fiecărui indicator este cea precizată în textul Standardului de performanta pentru activitatea de furnizare a energiei electrice, la referinţa menţionată în prezenta anexă</t>
  </si>
  <si>
    <t xml:space="preserve">Indicatorul de performanţă general*  </t>
  </si>
  <si>
    <t>Ianuarie</t>
  </si>
  <si>
    <t>Februarie</t>
  </si>
  <si>
    <t>Martie</t>
  </si>
  <si>
    <t>Aprilie</t>
  </si>
  <si>
    <t>Mai</t>
  </si>
  <si>
    <t>Semestrul I</t>
  </si>
  <si>
    <t>Semestrul II</t>
  </si>
  <si>
    <t>Iunie</t>
  </si>
  <si>
    <t>Iulie</t>
  </si>
  <si>
    <t>August</t>
  </si>
  <si>
    <t>Septembrie</t>
  </si>
  <si>
    <t>Octombrie</t>
  </si>
  <si>
    <t>Noiembrie</t>
  </si>
  <si>
    <t>Decembrie</t>
  </si>
  <si>
    <t xml:space="preserve"> la standardul de performanţă</t>
  </si>
  <si>
    <t xml:space="preserve">Indicatorul statistic*  </t>
  </si>
  <si>
    <t>Numărul de încălcări ale duratei de emitere a ofertelor de furnizare - art. 5 alin. (4) lit. a)</t>
  </si>
  <si>
    <t>Numărul de compensații plătite CF pentru nerealizarea nivelului garantat al indicatorului de performanță - art. 5 alin. (4) lit. b)</t>
  </si>
  <si>
    <t>Numărul de contestații privind facturarea  - art. 8 alin. (3) lit. a)</t>
  </si>
  <si>
    <t>Numărul de contestații privind facturarea, raportat la numărul de CF deserviți  - art. 8 alin. (3) lit. a)</t>
  </si>
  <si>
    <t>Numărul de compensații plătite CF în cazul nerealizării nivelului garantat al indicatorului de performanță - art. 8 alin. (3) lit. b)</t>
  </si>
  <si>
    <t>Numărul de încălcări ale timpului de răspuns la contestațiile privind facturile de energie electrică - art. 8 alin. (3) lit. c)</t>
  </si>
  <si>
    <t>Numărul de locuri de consum deconectate pentru neplata contravalorii facturii aferente activității de furnizare - art. 9 alin. (6) lit. a)</t>
  </si>
  <si>
    <t>Numărul de compensații plătite CF în cazul nerealizării nivelului garantat al indicatorului de performanță - art. 9 alin. (6) lit. b)</t>
  </si>
  <si>
    <t>Numărul de încălcări ale timpului de comunicare către OR a solicitării CF de reluare a furnizării de energie electrică - art. 9 alin. (6) lit. c)</t>
  </si>
  <si>
    <t>Numărul de solicitări ale clienților casnici privind modificarea tipului de tarif reglementat - art. 10 alin. (5) lit. a)</t>
  </si>
  <si>
    <t>Număr de compensații plătite clienților casnici în cazul nerealizării nivelului garantat al indicatorului de performanță - art. 10 alin. (5) lit. b)</t>
  </si>
  <si>
    <t>Numărul de încălcări ale timpului de soluționare a solicitărilor de modificare a tarifului reglementat - art. 10 alin. (5) lit. c)</t>
  </si>
  <si>
    <t>Numărul total de petiții primite, altele decât cele tratate în alte articole - art. 11 alin. (5) lit. a)</t>
  </si>
  <si>
    <t>Numărul de petiții reprezentând o solicitare de informații sau o propunere de îmbunătățire referitoare la activitatea de furnizare - art. 11 alin. (5) lit. b)</t>
  </si>
  <si>
    <t>Numărul de petiţii cu subiect nerelevant: reclamaţii nejustificate, destinatar gresit, solicitări de informaţii care nu sunt referitoare la activitatea de furnizare - art. 11, alin. (5) lit. c)</t>
  </si>
  <si>
    <t>Numărul de compensații plătite în cazul nerealizării nivelului garantat al indicatorului de performanță - art. 11 alin. (5) lit. d)</t>
  </si>
  <si>
    <t>Numărul de încălcări ale duratei de răspuns la petiții, de tipul celor prevăzute la art. 11 alin. (1) - art. 11 alin. (5) lit. e)</t>
  </si>
  <si>
    <t xml:space="preserve">Numărul de solicitări/sesizări primite, de tipul celor prevăzute la art. 12 alin. (3) și (4), primite de la CF privind intermedierea relației CF - OR - art. 13 alin. (3) lit. a) </t>
  </si>
  <si>
    <t>Numărul de încălcări ale termenului de transmitere către OR a unor solicitări/sesizări de tipul celor prevăzute la art. 12 alin. (3), (4) și (5), respectiv către CF a răspunsurilor primite de la OR - art. 13 alin. 3 lit. b)</t>
  </si>
  <si>
    <t>Numărul de compensații plătite CF în cazul nerealizării nivelului garantat al indicatorului de performanță - art. 13 alin. (3) lit. c)</t>
  </si>
  <si>
    <t>Numărul de locuri de consum pentru care CF au denunțat unilateral contractul de furnizare în vederea schimbării furnizorului - art. 15 alin. (3) lit. a)</t>
  </si>
  <si>
    <t>Numărul de locuri de consum care au fost preluate de către furnizor ca urmare a schimbării furnizorului de către CF - art. 15 alin. (3) lit. b)</t>
  </si>
  <si>
    <t>Numărul de solicitări ale CF noncasnici mari de a primi compensații - art. 16 lit. a)</t>
  </si>
  <si>
    <t>Numărul de compensațtii plătite - art. 16 lit. b)</t>
  </si>
  <si>
    <t>Numărul de neînțelegeri privind dreptul la compensații aflate în litigiu - art. 16 lit. c)</t>
  </si>
  <si>
    <t xml:space="preserve">Numărul de locuri de consum deservite la începutul perioadei - art 17, lit. a) </t>
  </si>
  <si>
    <t xml:space="preserve">Numărul de locuri de consum noi și locuri de consum preluate în cursul perioadei - art 17, lit. b) </t>
  </si>
  <si>
    <t xml:space="preserve">Numărul de locuri de consum pentru care au încetat contractele de furnizare a energiei electrice în cursul perioadei - art 17, lit. c) </t>
  </si>
  <si>
    <t xml:space="preserve">Numărul de locuri de consum deservite la sfârşitul perioadei - art 17, lit. d) </t>
  </si>
  <si>
    <t xml:space="preserve">Numărul de locuri de consum deservite la sfârşitul perioadei, pentru care furnizorul a încheiat contractele de reţea - art 17, lit. e)  </t>
  </si>
  <si>
    <t xml:space="preserve">Numărul de contracte de furnizare existente, modificate prin acte adiţionale în cursul perioadei - art 17, lit. f) </t>
  </si>
  <si>
    <t>Energie electrică furnizată, în MWh, pe categorii de CF - art 17, lit. g) 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</si>
</sst>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00"/>
    <numFmt numFmtId="186" formatCode="#,##0.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0000000"/>
  </numFmts>
  <fonts count="47">
    <font>
      <sz val="10"/>
      <name val="Arial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185" fontId="3" fillId="0" borderId="10" xfId="0" applyNumberFormat="1" applyFont="1" applyFill="1" applyBorder="1" applyAlignment="1">
      <alignment/>
    </xf>
    <xf numFmtId="185" fontId="3" fillId="0" borderId="19" xfId="0" applyNumberFormat="1" applyFont="1" applyFill="1" applyBorder="1" applyAlignment="1">
      <alignment/>
    </xf>
    <xf numFmtId="185" fontId="3" fillId="0" borderId="18" xfId="0" applyNumberFormat="1" applyFont="1" applyFill="1" applyBorder="1" applyAlignment="1">
      <alignment/>
    </xf>
    <xf numFmtId="185" fontId="0" fillId="0" borderId="0" xfId="0" applyNumberFormat="1" applyAlignment="1">
      <alignment/>
    </xf>
    <xf numFmtId="185" fontId="5" fillId="0" borderId="0" xfId="0" applyNumberFormat="1" applyFont="1" applyAlignment="1">
      <alignment/>
    </xf>
    <xf numFmtId="185" fontId="45" fillId="0" borderId="0" xfId="0" applyNumberFormat="1" applyFont="1" applyAlignment="1">
      <alignment/>
    </xf>
    <xf numFmtId="185" fontId="3" fillId="0" borderId="20" xfId="0" applyNumberFormat="1" applyFont="1" applyFill="1" applyBorder="1" applyAlignment="1">
      <alignment/>
    </xf>
    <xf numFmtId="185" fontId="3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5" fontId="3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0" fontId="3" fillId="0" borderId="21" xfId="0" applyFont="1" applyBorder="1" applyAlignment="1">
      <alignment vertical="top"/>
    </xf>
    <xf numFmtId="0" fontId="3" fillId="0" borderId="0" xfId="0" applyFont="1" applyFill="1" applyBorder="1" applyAlignment="1">
      <alignment wrapText="1"/>
    </xf>
    <xf numFmtId="0" fontId="3" fillId="0" borderId="10" xfId="0" applyFont="1" applyBorder="1" applyAlignment="1">
      <alignment vertical="top"/>
    </xf>
    <xf numFmtId="0" fontId="3" fillId="0" borderId="22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0" borderId="23" xfId="0" applyFont="1" applyFill="1" applyBorder="1" applyAlignment="1">
      <alignment/>
    </xf>
    <xf numFmtId="184" fontId="3" fillId="0" borderId="11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0" borderId="21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24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3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29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0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top"/>
    </xf>
    <xf numFmtId="0" fontId="0" fillId="0" borderId="35" xfId="0" applyFont="1" applyBorder="1" applyAlignment="1">
      <alignment horizontal="center" vertical="top"/>
    </xf>
    <xf numFmtId="0" fontId="0" fillId="0" borderId="22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34" borderId="21" xfId="0" applyFont="1" applyFill="1" applyBorder="1" applyAlignment="1">
      <alignment horizontal="left" vertical="top" wrapText="1"/>
    </xf>
    <xf numFmtId="0" fontId="0" fillId="34" borderId="29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0" fillId="0" borderId="2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8" xfId="0" applyFont="1" applyBorder="1" applyAlignment="1">
      <alignment horizontal="center" vertical="top"/>
    </xf>
    <xf numFmtId="0" fontId="0" fillId="0" borderId="21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9"/>
  <sheetViews>
    <sheetView tabSelected="1" view="pageBreakPreview" zoomScale="60" zoomScalePageLayoutView="0" workbookViewId="0" topLeftCell="A16">
      <selection activeCell="V58" sqref="V58"/>
    </sheetView>
  </sheetViews>
  <sheetFormatPr defaultColWidth="8.8515625" defaultRowHeight="12.75"/>
  <cols>
    <col min="1" max="1" width="3.8515625" style="0" customWidth="1"/>
    <col min="2" max="2" width="7.140625" style="0" customWidth="1"/>
    <col min="3" max="3" width="33.00390625" style="0" customWidth="1"/>
    <col min="4" max="4" width="14.7109375" style="0" customWidth="1"/>
    <col min="5" max="16" width="9.7109375" style="0" customWidth="1"/>
    <col min="17" max="19" width="10.7109375" style="0" customWidth="1"/>
    <col min="20" max="20" width="9.7109375" style="0" customWidth="1"/>
    <col min="21" max="21" width="9.421875" style="0" customWidth="1"/>
  </cols>
  <sheetData>
    <row r="1" spans="1:19" ht="15.75">
      <c r="A1" s="19"/>
      <c r="S1" s="20" t="s">
        <v>7</v>
      </c>
    </row>
    <row r="2" ht="12.75">
      <c r="S2" s="21" t="s">
        <v>51</v>
      </c>
    </row>
    <row r="3" ht="15.75">
      <c r="B3" s="19" t="s">
        <v>5</v>
      </c>
    </row>
    <row r="4" spans="2:19" ht="13.5" thickBot="1">
      <c r="B4" s="5" t="s">
        <v>10</v>
      </c>
      <c r="R4" s="5" t="s">
        <v>6</v>
      </c>
      <c r="S4">
        <v>2015</v>
      </c>
    </row>
    <row r="5" spans="2:20" ht="22.5" customHeight="1" thickBot="1">
      <c r="B5" s="9" t="s">
        <v>0</v>
      </c>
      <c r="C5" s="13" t="s">
        <v>36</v>
      </c>
      <c r="D5" s="13" t="s">
        <v>23</v>
      </c>
      <c r="E5" s="13" t="s">
        <v>37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44</v>
      </c>
      <c r="K5" s="13" t="s">
        <v>45</v>
      </c>
      <c r="L5" s="13" t="s">
        <v>46</v>
      </c>
      <c r="M5" s="13" t="s">
        <v>47</v>
      </c>
      <c r="N5" s="13" t="s">
        <v>48</v>
      </c>
      <c r="O5" s="13" t="s">
        <v>49</v>
      </c>
      <c r="P5" s="13" t="s">
        <v>50</v>
      </c>
      <c r="Q5" s="13" t="s">
        <v>42</v>
      </c>
      <c r="R5" s="13" t="s">
        <v>43</v>
      </c>
      <c r="S5" s="13" t="s">
        <v>6</v>
      </c>
      <c r="T5" s="1"/>
    </row>
    <row r="6" spans="2:21" ht="12.75">
      <c r="B6" s="14">
        <v>0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5">
        <v>15</v>
      </c>
      <c r="R6" s="15">
        <v>16</v>
      </c>
      <c r="S6" s="16">
        <v>17</v>
      </c>
      <c r="T6" s="7"/>
      <c r="U6" s="2"/>
    </row>
    <row r="7" spans="2:21" ht="12.75" customHeight="1">
      <c r="B7" s="67">
        <v>1</v>
      </c>
      <c r="C7" s="70" t="s">
        <v>11</v>
      </c>
      <c r="D7" s="3" t="s">
        <v>1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1</v>
      </c>
      <c r="N7" s="24">
        <v>0</v>
      </c>
      <c r="O7" s="24">
        <v>0</v>
      </c>
      <c r="P7" s="24">
        <v>0</v>
      </c>
      <c r="Q7" s="62">
        <f>AVERAGE(E7:P7)</f>
        <v>0.08333333333333333</v>
      </c>
      <c r="R7" s="62">
        <f>AVERAGE(K7:P7)</f>
        <v>0.16666666666666666</v>
      </c>
      <c r="S7" s="53">
        <f>AVERAGE(Q7:R7)</f>
        <v>0.125</v>
      </c>
      <c r="T7" s="7"/>
      <c r="U7" s="2"/>
    </row>
    <row r="8" spans="2:21" ht="12.75" customHeight="1">
      <c r="B8" s="68"/>
      <c r="C8" s="71"/>
      <c r="D8" s="3" t="s">
        <v>19</v>
      </c>
      <c r="E8" s="24">
        <v>1</v>
      </c>
      <c r="F8" s="24">
        <v>1</v>
      </c>
      <c r="G8" s="24">
        <v>1</v>
      </c>
      <c r="H8" s="24">
        <v>1</v>
      </c>
      <c r="I8" s="24">
        <v>1</v>
      </c>
      <c r="J8" s="24">
        <v>1</v>
      </c>
      <c r="K8" s="24">
        <v>1</v>
      </c>
      <c r="L8" s="24">
        <v>1</v>
      </c>
      <c r="M8" s="24">
        <v>1</v>
      </c>
      <c r="N8" s="24">
        <v>1</v>
      </c>
      <c r="O8" s="24">
        <v>1</v>
      </c>
      <c r="P8" s="24">
        <v>1</v>
      </c>
      <c r="Q8" s="24">
        <f>AVERAGE(E8:P8)</f>
        <v>1</v>
      </c>
      <c r="R8" s="24">
        <f>AVERAGE(K8:P8)</f>
        <v>1</v>
      </c>
      <c r="S8" s="53">
        <f>AVERAGE(Q8:R8)</f>
        <v>1</v>
      </c>
      <c r="T8" s="7"/>
      <c r="U8" s="2"/>
    </row>
    <row r="9" spans="2:21" ht="12.75" customHeight="1">
      <c r="B9" s="68"/>
      <c r="C9" s="71"/>
      <c r="D9" s="3" t="s">
        <v>20</v>
      </c>
      <c r="E9" s="24">
        <v>2</v>
      </c>
      <c r="F9" s="24">
        <v>2</v>
      </c>
      <c r="G9" s="24">
        <v>2</v>
      </c>
      <c r="H9" s="24">
        <v>2</v>
      </c>
      <c r="I9" s="24">
        <v>2</v>
      </c>
      <c r="J9" s="24">
        <v>2</v>
      </c>
      <c r="K9" s="24">
        <v>2</v>
      </c>
      <c r="L9" s="24">
        <v>2</v>
      </c>
      <c r="M9" s="24">
        <v>2</v>
      </c>
      <c r="N9" s="24">
        <v>2.5</v>
      </c>
      <c r="O9" s="24">
        <v>2.5</v>
      </c>
      <c r="P9" s="24">
        <v>2</v>
      </c>
      <c r="Q9" s="62">
        <f>AVERAGE(E9:P9)</f>
        <v>2.0833333333333335</v>
      </c>
      <c r="R9" s="62">
        <f>AVERAGE(K9:P9)</f>
        <v>2.1666666666666665</v>
      </c>
      <c r="S9" s="53">
        <f>AVERAGE(Q9:R9)</f>
        <v>2.125</v>
      </c>
      <c r="T9" s="7"/>
      <c r="U9" s="2"/>
    </row>
    <row r="10" spans="2:21" ht="12.75" customHeight="1">
      <c r="B10" s="69"/>
      <c r="C10" s="72"/>
      <c r="D10" s="3" t="s">
        <v>4</v>
      </c>
      <c r="E10" s="24">
        <f>AVERAGE(E7:E9)</f>
        <v>1</v>
      </c>
      <c r="F10" s="24">
        <f aca="true" t="shared" si="0" ref="F10:P10">AVERAGE(F7:F9)</f>
        <v>1</v>
      </c>
      <c r="G10" s="24">
        <f t="shared" si="0"/>
        <v>1</v>
      </c>
      <c r="H10" s="24">
        <f t="shared" si="0"/>
        <v>1</v>
      </c>
      <c r="I10" s="24">
        <f t="shared" si="0"/>
        <v>1</v>
      </c>
      <c r="J10" s="24">
        <f t="shared" si="0"/>
        <v>1</v>
      </c>
      <c r="K10" s="24">
        <f t="shared" si="0"/>
        <v>1</v>
      </c>
      <c r="L10" s="24">
        <f t="shared" si="0"/>
        <v>1</v>
      </c>
      <c r="M10" s="62">
        <f t="shared" si="0"/>
        <v>1.3333333333333333</v>
      </c>
      <c r="N10" s="62">
        <f t="shared" si="0"/>
        <v>1.1666666666666667</v>
      </c>
      <c r="O10" s="62">
        <f t="shared" si="0"/>
        <v>1.1666666666666667</v>
      </c>
      <c r="P10" s="62">
        <f t="shared" si="0"/>
        <v>1</v>
      </c>
      <c r="Q10" s="62">
        <f>AVERAGE(Q7:Q9)</f>
        <v>1.0555555555555556</v>
      </c>
      <c r="R10" s="62">
        <f>AVERAGE(R7:R9)</f>
        <v>1.111111111111111</v>
      </c>
      <c r="S10" s="63">
        <f>AVERAGE(S7:S9)</f>
        <v>1.0833333333333333</v>
      </c>
      <c r="T10" s="7"/>
      <c r="U10" s="2"/>
    </row>
    <row r="11" spans="2:20" ht="13.5" customHeight="1">
      <c r="B11" s="67">
        <v>2</v>
      </c>
      <c r="C11" s="70" t="s">
        <v>12</v>
      </c>
      <c r="D11" s="3" t="s">
        <v>1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5</v>
      </c>
      <c r="N11" s="24">
        <v>0</v>
      </c>
      <c r="O11" s="24">
        <v>0</v>
      </c>
      <c r="P11" s="24">
        <v>0</v>
      </c>
      <c r="Q11" s="62">
        <f>AVERAGE(E11:P11)</f>
        <v>0.4166666666666667</v>
      </c>
      <c r="R11" s="62">
        <f>AVERAGE(K11:P11)</f>
        <v>0.8333333333333334</v>
      </c>
      <c r="S11" s="64">
        <f>AVERAGE(Q11:R11)</f>
        <v>0.625</v>
      </c>
      <c r="T11" s="4"/>
    </row>
    <row r="12" spans="2:20" ht="12.75" customHeight="1">
      <c r="B12" s="68"/>
      <c r="C12" s="71"/>
      <c r="D12" s="3" t="s">
        <v>19</v>
      </c>
      <c r="E12" s="24">
        <v>6</v>
      </c>
      <c r="F12" s="24">
        <v>6</v>
      </c>
      <c r="G12" s="24">
        <v>6</v>
      </c>
      <c r="H12" s="24">
        <v>6</v>
      </c>
      <c r="I12" s="24">
        <v>6</v>
      </c>
      <c r="J12" s="24">
        <v>6</v>
      </c>
      <c r="K12" s="24">
        <v>6</v>
      </c>
      <c r="L12" s="24">
        <v>6</v>
      </c>
      <c r="M12" s="24">
        <v>6</v>
      </c>
      <c r="N12" s="24">
        <v>6</v>
      </c>
      <c r="O12" s="24">
        <v>6</v>
      </c>
      <c r="P12" s="24">
        <v>6</v>
      </c>
      <c r="Q12" s="24">
        <f>AVERAGE(E12:P12)</f>
        <v>6</v>
      </c>
      <c r="R12" s="24">
        <f>AVERAGE(K12:P12)</f>
        <v>6</v>
      </c>
      <c r="S12" s="25">
        <f>AVERAGE(Q12:R12)</f>
        <v>6</v>
      </c>
      <c r="T12" s="4"/>
    </row>
    <row r="13" spans="2:20" ht="12.75" customHeight="1">
      <c r="B13" s="68"/>
      <c r="C13" s="71"/>
      <c r="D13" s="3" t="s">
        <v>20</v>
      </c>
      <c r="E13" s="24">
        <v>6</v>
      </c>
      <c r="F13" s="24">
        <v>6</v>
      </c>
      <c r="G13" s="24">
        <v>6</v>
      </c>
      <c r="H13" s="24">
        <v>6</v>
      </c>
      <c r="I13" s="24">
        <v>6</v>
      </c>
      <c r="J13" s="24">
        <v>6</v>
      </c>
      <c r="K13" s="24">
        <v>6</v>
      </c>
      <c r="L13" s="24">
        <v>6</v>
      </c>
      <c r="M13" s="24">
        <v>6</v>
      </c>
      <c r="N13" s="24">
        <v>6</v>
      </c>
      <c r="O13" s="24">
        <v>6</v>
      </c>
      <c r="P13" s="24">
        <v>6</v>
      </c>
      <c r="Q13" s="24">
        <f>AVERAGE(E13:P13)</f>
        <v>6</v>
      </c>
      <c r="R13" s="24">
        <f>AVERAGE(K13:P13)</f>
        <v>6</v>
      </c>
      <c r="S13" s="25">
        <f>AVERAGE(Q13:R13)</f>
        <v>6</v>
      </c>
      <c r="T13" s="4"/>
    </row>
    <row r="14" spans="2:20" ht="12.75" customHeight="1">
      <c r="B14" s="69"/>
      <c r="C14" s="72"/>
      <c r="D14" s="3" t="s">
        <v>4</v>
      </c>
      <c r="E14" s="24">
        <f aca="true" t="shared" si="1" ref="E14:R14">AVERAGE(E11:E13)</f>
        <v>4</v>
      </c>
      <c r="F14" s="24">
        <f t="shared" si="1"/>
        <v>4</v>
      </c>
      <c r="G14" s="24">
        <f t="shared" si="1"/>
        <v>4</v>
      </c>
      <c r="H14" s="24">
        <f t="shared" si="1"/>
        <v>4</v>
      </c>
      <c r="I14" s="24">
        <f t="shared" si="1"/>
        <v>4</v>
      </c>
      <c r="J14" s="24">
        <f t="shared" si="1"/>
        <v>4</v>
      </c>
      <c r="K14" s="24">
        <f t="shared" si="1"/>
        <v>4</v>
      </c>
      <c r="L14" s="24">
        <f t="shared" si="1"/>
        <v>4</v>
      </c>
      <c r="M14" s="62">
        <f>AVERAGE(M11:M13)</f>
        <v>5.666666666666667</v>
      </c>
      <c r="N14" s="24">
        <f>AVERAGE(N12:N13)</f>
        <v>6</v>
      </c>
      <c r="O14" s="24">
        <f>AVERAGE(O12:O13)</f>
        <v>6</v>
      </c>
      <c r="P14" s="24">
        <f t="shared" si="1"/>
        <v>4</v>
      </c>
      <c r="Q14" s="62">
        <f t="shared" si="1"/>
        <v>4.138888888888889</v>
      </c>
      <c r="R14" s="62">
        <f t="shared" si="1"/>
        <v>4.277777777777778</v>
      </c>
      <c r="S14" s="54">
        <f>AVERAGE(Q14:R14)</f>
        <v>4.208333333333334</v>
      </c>
      <c r="T14" s="4"/>
    </row>
    <row r="15" spans="2:20" ht="12.75" customHeight="1">
      <c r="B15" s="67">
        <v>3</v>
      </c>
      <c r="C15" s="70" t="s">
        <v>13</v>
      </c>
      <c r="D15" s="3" t="s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f>SUM(E15:J15)</f>
        <v>0</v>
      </c>
      <c r="R15" s="3">
        <f>SUM(K15:P15)</f>
        <v>0</v>
      </c>
      <c r="S15" s="6">
        <f aca="true" t="shared" si="2" ref="S15:S39">R15+Q15</f>
        <v>0</v>
      </c>
      <c r="T15" s="4"/>
    </row>
    <row r="16" spans="2:20" ht="12.75" customHeight="1">
      <c r="B16" s="68"/>
      <c r="C16" s="71"/>
      <c r="D16" s="3" t="s">
        <v>19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f>SUM(E16:J16)</f>
        <v>0</v>
      </c>
      <c r="R16" s="3">
        <f aca="true" t="shared" si="3" ref="R16:R34">SUM(K16:P16)</f>
        <v>0</v>
      </c>
      <c r="S16" s="6">
        <f t="shared" si="2"/>
        <v>0</v>
      </c>
      <c r="T16" s="4"/>
    </row>
    <row r="17" spans="2:20" ht="12.75" customHeight="1">
      <c r="B17" s="68"/>
      <c r="C17" s="71"/>
      <c r="D17" s="3" t="s">
        <v>20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f>SUM(E17:J17)</f>
        <v>0</v>
      </c>
      <c r="R17" s="3">
        <f t="shared" si="3"/>
        <v>0</v>
      </c>
      <c r="S17" s="6">
        <f t="shared" si="2"/>
        <v>0</v>
      </c>
      <c r="T17" s="4"/>
    </row>
    <row r="18" spans="2:20" ht="12.75" customHeight="1">
      <c r="B18" s="69"/>
      <c r="C18" s="72"/>
      <c r="D18" s="3" t="s">
        <v>4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f>SUM(E18:J18)</f>
        <v>0</v>
      </c>
      <c r="R18" s="3">
        <f t="shared" si="3"/>
        <v>0</v>
      </c>
      <c r="S18" s="6">
        <f t="shared" si="2"/>
        <v>0</v>
      </c>
      <c r="T18" s="4"/>
    </row>
    <row r="19" spans="2:20" ht="13.5" customHeight="1">
      <c r="B19" s="67">
        <v>4</v>
      </c>
      <c r="C19" s="70" t="s">
        <v>14</v>
      </c>
      <c r="D19" s="3" t="s">
        <v>1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3">
        <f aca="true" t="shared" si="4" ref="Q19:Q30">SUM(E19:J19)</f>
        <v>0</v>
      </c>
      <c r="R19" s="3">
        <f t="shared" si="3"/>
        <v>0</v>
      </c>
      <c r="S19" s="25">
        <f t="shared" si="2"/>
        <v>0</v>
      </c>
      <c r="T19" s="4"/>
    </row>
    <row r="20" spans="2:20" ht="12.75" customHeight="1">
      <c r="B20" s="68"/>
      <c r="C20" s="71"/>
      <c r="D20" s="3" t="s">
        <v>19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3">
        <f t="shared" si="4"/>
        <v>0</v>
      </c>
      <c r="R20" s="3">
        <f t="shared" si="3"/>
        <v>0</v>
      </c>
      <c r="S20" s="25">
        <f t="shared" si="2"/>
        <v>0</v>
      </c>
      <c r="T20" s="4"/>
    </row>
    <row r="21" spans="2:20" ht="12.75" customHeight="1">
      <c r="B21" s="68"/>
      <c r="C21" s="71"/>
      <c r="D21" s="3" t="s">
        <v>20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3">
        <f t="shared" si="4"/>
        <v>0</v>
      </c>
      <c r="R21" s="3">
        <f t="shared" si="3"/>
        <v>0</v>
      </c>
      <c r="S21" s="25">
        <f t="shared" si="2"/>
        <v>0</v>
      </c>
      <c r="T21" s="4"/>
    </row>
    <row r="22" spans="2:20" ht="12.75" customHeight="1">
      <c r="B22" s="69"/>
      <c r="C22" s="72"/>
      <c r="D22" s="3" t="s">
        <v>4</v>
      </c>
      <c r="E22" s="24">
        <f>SUM(E19:E21)</f>
        <v>0</v>
      </c>
      <c r="F22" s="24">
        <f aca="true" t="shared" si="5" ref="F22:O22">SUM(F19:F21)</f>
        <v>0</v>
      </c>
      <c r="G22" s="24">
        <f t="shared" si="5"/>
        <v>0</v>
      </c>
      <c r="H22" s="24">
        <f t="shared" si="5"/>
        <v>0</v>
      </c>
      <c r="I22" s="24">
        <f t="shared" si="5"/>
        <v>0</v>
      </c>
      <c r="J22" s="24">
        <f t="shared" si="5"/>
        <v>0</v>
      </c>
      <c r="K22" s="24">
        <f t="shared" si="5"/>
        <v>0</v>
      </c>
      <c r="L22" s="24">
        <f t="shared" si="5"/>
        <v>0</v>
      </c>
      <c r="M22" s="24">
        <f t="shared" si="5"/>
        <v>0</v>
      </c>
      <c r="N22" s="24">
        <f t="shared" si="5"/>
        <v>0</v>
      </c>
      <c r="O22" s="24">
        <f t="shared" si="5"/>
        <v>0</v>
      </c>
      <c r="P22" s="24">
        <f>SUM(P19:P21)</f>
        <v>0</v>
      </c>
      <c r="Q22" s="3">
        <f t="shared" si="4"/>
        <v>0</v>
      </c>
      <c r="R22" s="3">
        <f t="shared" si="3"/>
        <v>0</v>
      </c>
      <c r="S22" s="25">
        <f t="shared" si="2"/>
        <v>0</v>
      </c>
      <c r="T22" s="4"/>
    </row>
    <row r="23" spans="2:20" ht="14.25" customHeight="1">
      <c r="B23" s="67">
        <v>5</v>
      </c>
      <c r="C23" s="70" t="s">
        <v>15</v>
      </c>
      <c r="D23" s="3" t="s">
        <v>1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3">
        <f t="shared" si="4"/>
        <v>0</v>
      </c>
      <c r="R23" s="3">
        <f t="shared" si="3"/>
        <v>0</v>
      </c>
      <c r="S23" s="25">
        <f t="shared" si="2"/>
        <v>0</v>
      </c>
      <c r="T23" s="4"/>
    </row>
    <row r="24" spans="2:20" ht="12.75" customHeight="1">
      <c r="B24" s="68"/>
      <c r="C24" s="71"/>
      <c r="D24" s="3" t="s">
        <v>19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3">
        <f t="shared" si="4"/>
        <v>0</v>
      </c>
      <c r="R24" s="3">
        <f t="shared" si="3"/>
        <v>0</v>
      </c>
      <c r="S24" s="25">
        <f t="shared" si="2"/>
        <v>0</v>
      </c>
      <c r="T24" s="4"/>
    </row>
    <row r="25" spans="2:22" ht="11.25" customHeight="1">
      <c r="B25" s="68"/>
      <c r="C25" s="71"/>
      <c r="D25" s="3" t="s">
        <v>20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3">
        <f t="shared" si="4"/>
        <v>0</v>
      </c>
      <c r="R25" s="3">
        <f t="shared" si="3"/>
        <v>0</v>
      </c>
      <c r="S25" s="25">
        <f t="shared" si="2"/>
        <v>0</v>
      </c>
      <c r="T25" s="4"/>
      <c r="U25" s="36"/>
      <c r="V25" s="36"/>
    </row>
    <row r="26" spans="2:22" ht="14.25" customHeight="1">
      <c r="B26" s="69"/>
      <c r="C26" s="72"/>
      <c r="D26" s="3" t="s">
        <v>4</v>
      </c>
      <c r="E26" s="24">
        <f aca="true" t="shared" si="6" ref="E26:O26">SUM(E23:E25)</f>
        <v>0</v>
      </c>
      <c r="F26" s="24">
        <f t="shared" si="6"/>
        <v>0</v>
      </c>
      <c r="G26" s="24">
        <f t="shared" si="6"/>
        <v>0</v>
      </c>
      <c r="H26" s="24">
        <f t="shared" si="6"/>
        <v>0</v>
      </c>
      <c r="I26" s="24">
        <f t="shared" si="6"/>
        <v>0</v>
      </c>
      <c r="J26" s="24">
        <f t="shared" si="6"/>
        <v>0</v>
      </c>
      <c r="K26" s="24">
        <f t="shared" si="6"/>
        <v>0</v>
      </c>
      <c r="L26" s="24">
        <f t="shared" si="6"/>
        <v>0</v>
      </c>
      <c r="M26" s="24">
        <f t="shared" si="6"/>
        <v>0</v>
      </c>
      <c r="N26" s="24">
        <f t="shared" si="6"/>
        <v>0</v>
      </c>
      <c r="O26" s="24">
        <f t="shared" si="6"/>
        <v>0</v>
      </c>
      <c r="P26" s="24">
        <f>SUM(P23:P25)</f>
        <v>0</v>
      </c>
      <c r="Q26" s="3">
        <f t="shared" si="4"/>
        <v>0</v>
      </c>
      <c r="R26" s="3">
        <f t="shared" si="3"/>
        <v>0</v>
      </c>
      <c r="S26" s="25">
        <f t="shared" si="2"/>
        <v>0</v>
      </c>
      <c r="T26" s="4"/>
      <c r="U26" s="36"/>
      <c r="V26" s="36"/>
    </row>
    <row r="27" spans="2:22" ht="12" customHeight="1">
      <c r="B27" s="67">
        <v>6</v>
      </c>
      <c r="C27" s="70" t="s">
        <v>16</v>
      </c>
      <c r="D27" s="3" t="s">
        <v>1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3">
        <f t="shared" si="4"/>
        <v>0</v>
      </c>
      <c r="R27" s="3">
        <f t="shared" si="3"/>
        <v>0</v>
      </c>
      <c r="S27" s="25">
        <f t="shared" si="2"/>
        <v>0</v>
      </c>
      <c r="T27" s="4"/>
      <c r="U27" s="36"/>
      <c r="V27" s="36"/>
    </row>
    <row r="28" spans="2:22" ht="12.75" customHeight="1">
      <c r="B28" s="68"/>
      <c r="C28" s="71"/>
      <c r="D28" s="3" t="s">
        <v>19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3">
        <f t="shared" si="4"/>
        <v>0</v>
      </c>
      <c r="R28" s="3">
        <f t="shared" si="3"/>
        <v>0</v>
      </c>
      <c r="S28" s="25">
        <f t="shared" si="2"/>
        <v>0</v>
      </c>
      <c r="T28" s="4"/>
      <c r="U28" s="36"/>
      <c r="V28" s="36"/>
    </row>
    <row r="29" spans="2:22" ht="12.75" customHeight="1">
      <c r="B29" s="68"/>
      <c r="C29" s="71"/>
      <c r="D29" s="3" t="s">
        <v>20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3">
        <f t="shared" si="4"/>
        <v>0</v>
      </c>
      <c r="R29" s="3">
        <f t="shared" si="3"/>
        <v>0</v>
      </c>
      <c r="S29" s="25">
        <f t="shared" si="2"/>
        <v>0</v>
      </c>
      <c r="T29" s="4"/>
      <c r="U29" s="36"/>
      <c r="V29" s="36"/>
    </row>
    <row r="30" spans="2:22" ht="13.5" customHeight="1">
      <c r="B30" s="69"/>
      <c r="C30" s="72"/>
      <c r="D30" s="3" t="s">
        <v>4</v>
      </c>
      <c r="E30" s="24">
        <f aca="true" t="shared" si="7" ref="E30:O30">SUM(E27:E29)</f>
        <v>0</v>
      </c>
      <c r="F30" s="24">
        <f t="shared" si="7"/>
        <v>0</v>
      </c>
      <c r="G30" s="24">
        <f t="shared" si="7"/>
        <v>0</v>
      </c>
      <c r="H30" s="24">
        <f t="shared" si="7"/>
        <v>0</v>
      </c>
      <c r="I30" s="24">
        <f t="shared" si="7"/>
        <v>0</v>
      </c>
      <c r="J30" s="24">
        <f t="shared" si="7"/>
        <v>0</v>
      </c>
      <c r="K30" s="24">
        <f t="shared" si="7"/>
        <v>0</v>
      </c>
      <c r="L30" s="24">
        <f t="shared" si="7"/>
        <v>0</v>
      </c>
      <c r="M30" s="24">
        <f t="shared" si="7"/>
        <v>0</v>
      </c>
      <c r="N30" s="24">
        <f t="shared" si="7"/>
        <v>0</v>
      </c>
      <c r="O30" s="24">
        <f t="shared" si="7"/>
        <v>0</v>
      </c>
      <c r="P30" s="24">
        <f>SUM(P27:P29)</f>
        <v>0</v>
      </c>
      <c r="Q30" s="3">
        <f t="shared" si="4"/>
        <v>0</v>
      </c>
      <c r="R30" s="3">
        <f t="shared" si="3"/>
        <v>0</v>
      </c>
      <c r="S30" s="25">
        <f t="shared" si="2"/>
        <v>0</v>
      </c>
      <c r="T30" s="4"/>
      <c r="U30" s="36"/>
      <c r="V30" s="36"/>
    </row>
    <row r="31" spans="2:22" ht="14.25" customHeight="1">
      <c r="B31" s="67">
        <v>7</v>
      </c>
      <c r="C31" s="70" t="s">
        <v>17</v>
      </c>
      <c r="D31" s="3" t="s">
        <v>1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3">
        <f>SUM(E31:J31)</f>
        <v>0</v>
      </c>
      <c r="R31" s="3">
        <f t="shared" si="3"/>
        <v>0</v>
      </c>
      <c r="S31" s="25">
        <f t="shared" si="2"/>
        <v>0</v>
      </c>
      <c r="T31" s="4"/>
      <c r="U31" s="36"/>
      <c r="V31" s="36"/>
    </row>
    <row r="32" spans="2:21" ht="12" customHeight="1">
      <c r="B32" s="68"/>
      <c r="C32" s="71"/>
      <c r="D32" s="3" t="s">
        <v>19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3">
        <f aca="true" t="shared" si="8" ref="Q32:Q39">SUM(E32:J32)</f>
        <v>0</v>
      </c>
      <c r="R32" s="3">
        <f t="shared" si="3"/>
        <v>0</v>
      </c>
      <c r="S32" s="25">
        <f t="shared" si="2"/>
        <v>0</v>
      </c>
      <c r="T32" s="4"/>
      <c r="U32" s="36"/>
    </row>
    <row r="33" spans="2:22" ht="14.25" customHeight="1">
      <c r="B33" s="68"/>
      <c r="C33" s="71"/>
      <c r="D33" s="3" t="s">
        <v>20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3">
        <f t="shared" si="8"/>
        <v>0</v>
      </c>
      <c r="R33" s="3">
        <f t="shared" si="3"/>
        <v>0</v>
      </c>
      <c r="S33" s="25">
        <f t="shared" si="2"/>
        <v>0</v>
      </c>
      <c r="T33" s="4"/>
      <c r="U33" s="36"/>
      <c r="V33" s="36"/>
    </row>
    <row r="34" spans="2:22" ht="12.75" customHeight="1">
      <c r="B34" s="69"/>
      <c r="C34" s="72"/>
      <c r="D34" s="3" t="s">
        <v>4</v>
      </c>
      <c r="E34" s="24">
        <f aca="true" t="shared" si="9" ref="E34:O34">SUM(E31:E33)</f>
        <v>0</v>
      </c>
      <c r="F34" s="24">
        <f t="shared" si="9"/>
        <v>0</v>
      </c>
      <c r="G34" s="24">
        <f t="shared" si="9"/>
        <v>0</v>
      </c>
      <c r="H34" s="24">
        <f t="shared" si="9"/>
        <v>0</v>
      </c>
      <c r="I34" s="24">
        <f t="shared" si="9"/>
        <v>0</v>
      </c>
      <c r="J34" s="24">
        <f t="shared" si="9"/>
        <v>0</v>
      </c>
      <c r="K34" s="24">
        <f t="shared" si="9"/>
        <v>0</v>
      </c>
      <c r="L34" s="24">
        <f t="shared" si="9"/>
        <v>0</v>
      </c>
      <c r="M34" s="24">
        <f t="shared" si="9"/>
        <v>0</v>
      </c>
      <c r="N34" s="24">
        <f t="shared" si="9"/>
        <v>0</v>
      </c>
      <c r="O34" s="24">
        <f t="shared" si="9"/>
        <v>0</v>
      </c>
      <c r="P34" s="24">
        <f>SUM(P31:P33)</f>
        <v>0</v>
      </c>
      <c r="Q34" s="3">
        <f t="shared" si="8"/>
        <v>0</v>
      </c>
      <c r="R34" s="3">
        <f t="shared" si="3"/>
        <v>0</v>
      </c>
      <c r="S34" s="25">
        <f t="shared" si="2"/>
        <v>0</v>
      </c>
      <c r="T34" s="4"/>
      <c r="U34" s="36"/>
      <c r="V34" s="36"/>
    </row>
    <row r="35" spans="2:22" s="38" customFormat="1" ht="51">
      <c r="B35" s="44">
        <v>8</v>
      </c>
      <c r="C35" s="45" t="s">
        <v>18</v>
      </c>
      <c r="D35" s="46" t="s">
        <v>1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3">
        <f>SUM(E35:J35)</f>
        <v>0</v>
      </c>
      <c r="R35" s="3">
        <f>SUM(K35:P35)</f>
        <v>0</v>
      </c>
      <c r="S35" s="25">
        <f t="shared" si="2"/>
        <v>0</v>
      </c>
      <c r="U35" s="36"/>
      <c r="V35" s="36"/>
    </row>
    <row r="36" spans="2:22" ht="12.75">
      <c r="B36" s="67">
        <v>9</v>
      </c>
      <c r="C36" s="73" t="s">
        <v>21</v>
      </c>
      <c r="D36" s="3" t="s">
        <v>1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3">
        <f t="shared" si="8"/>
        <v>0</v>
      </c>
      <c r="R36" s="3">
        <f>SUM(K36:P36)</f>
        <v>0</v>
      </c>
      <c r="S36" s="25">
        <f t="shared" si="2"/>
        <v>0</v>
      </c>
      <c r="T36" s="4"/>
      <c r="U36" s="36"/>
      <c r="V36" s="36"/>
    </row>
    <row r="37" spans="2:22" ht="12.75">
      <c r="B37" s="76"/>
      <c r="C37" s="74"/>
      <c r="D37" s="3" t="s">
        <v>19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3">
        <f t="shared" si="8"/>
        <v>0</v>
      </c>
      <c r="R37" s="3">
        <f>SUM(K37:P37)</f>
        <v>0</v>
      </c>
      <c r="S37" s="25">
        <f t="shared" si="2"/>
        <v>0</v>
      </c>
      <c r="T37" s="4"/>
      <c r="U37" s="36"/>
      <c r="V37" s="36"/>
    </row>
    <row r="38" spans="2:22" ht="12.75">
      <c r="B38" s="76"/>
      <c r="C38" s="74"/>
      <c r="D38" s="3" t="s">
        <v>20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3">
        <f t="shared" si="8"/>
        <v>0</v>
      </c>
      <c r="R38" s="3">
        <f>SUM(K38:P38)</f>
        <v>0</v>
      </c>
      <c r="S38" s="25">
        <f t="shared" si="2"/>
        <v>0</v>
      </c>
      <c r="T38" s="4"/>
      <c r="U38" s="36"/>
      <c r="V38" s="36"/>
    </row>
    <row r="39" spans="2:22" ht="12.75">
      <c r="B39" s="77"/>
      <c r="C39" s="75"/>
      <c r="D39" s="3" t="s">
        <v>4</v>
      </c>
      <c r="E39" s="24">
        <f aca="true" t="shared" si="10" ref="E39:O39">SUM(E36:E38)</f>
        <v>0</v>
      </c>
      <c r="F39" s="24">
        <f t="shared" si="10"/>
        <v>0</v>
      </c>
      <c r="G39" s="24">
        <f t="shared" si="10"/>
        <v>0</v>
      </c>
      <c r="H39" s="24">
        <f t="shared" si="10"/>
        <v>0</v>
      </c>
      <c r="I39" s="24">
        <f t="shared" si="10"/>
        <v>0</v>
      </c>
      <c r="J39" s="24">
        <f t="shared" si="10"/>
        <v>0</v>
      </c>
      <c r="K39" s="24">
        <f t="shared" si="10"/>
        <v>0</v>
      </c>
      <c r="L39" s="24">
        <f t="shared" si="10"/>
        <v>0</v>
      </c>
      <c r="M39" s="24">
        <f t="shared" si="10"/>
        <v>0</v>
      </c>
      <c r="N39" s="24">
        <f t="shared" si="10"/>
        <v>0</v>
      </c>
      <c r="O39" s="24">
        <f t="shared" si="10"/>
        <v>0</v>
      </c>
      <c r="P39" s="24">
        <f>SUM(P36:P38)</f>
        <v>0</v>
      </c>
      <c r="Q39" s="3">
        <f t="shared" si="8"/>
        <v>0</v>
      </c>
      <c r="R39" s="3">
        <f>SUM(K39:P39)</f>
        <v>0</v>
      </c>
      <c r="S39" s="25">
        <f t="shared" si="2"/>
        <v>0</v>
      </c>
      <c r="T39" s="4"/>
      <c r="U39" s="36"/>
      <c r="V39" s="36"/>
    </row>
    <row r="40" spans="2:22" ht="12.75">
      <c r="B40" s="67">
        <v>10</v>
      </c>
      <c r="C40" s="73" t="s">
        <v>22</v>
      </c>
      <c r="D40" s="3" t="s">
        <v>1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>AVERAGE(E40:P40)</f>
        <v>0</v>
      </c>
      <c r="R40" s="24">
        <f>AVERAGE(K40:P40)</f>
        <v>0</v>
      </c>
      <c r="S40" s="25">
        <f aca="true" t="shared" si="11" ref="S40:S51">AVERAGE(Q40:R40)</f>
        <v>0</v>
      </c>
      <c r="T40" s="4"/>
      <c r="U40" s="36"/>
      <c r="V40" s="36"/>
    </row>
    <row r="41" spans="2:22" ht="12.75">
      <c r="B41" s="68"/>
      <c r="C41" s="74"/>
      <c r="D41" s="3" t="s">
        <v>19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>AVERAGE(E41:P41)</f>
        <v>0</v>
      </c>
      <c r="R41" s="24">
        <f>AVERAGE(K41:P41)</f>
        <v>0</v>
      </c>
      <c r="S41" s="25">
        <f t="shared" si="11"/>
        <v>0</v>
      </c>
      <c r="T41" s="4"/>
      <c r="U41" s="36"/>
      <c r="V41" s="36"/>
    </row>
    <row r="42" spans="2:22" ht="12.75">
      <c r="B42" s="68"/>
      <c r="C42" s="74"/>
      <c r="D42" s="3" t="s">
        <v>20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f>AVERAGE(E42:P42)</f>
        <v>0</v>
      </c>
      <c r="R42" s="24">
        <f>AVERAGE(K42:P42)</f>
        <v>0</v>
      </c>
      <c r="S42" s="25">
        <f t="shared" si="11"/>
        <v>0</v>
      </c>
      <c r="T42" s="4"/>
      <c r="U42" s="36"/>
      <c r="V42" s="36"/>
    </row>
    <row r="43" spans="2:22" ht="12.75">
      <c r="B43" s="69"/>
      <c r="C43" s="75"/>
      <c r="D43" s="3" t="s">
        <v>4</v>
      </c>
      <c r="E43" s="24">
        <f aca="true" t="shared" si="12" ref="E43:R43">AVERAGE(E40:E42)</f>
        <v>0</v>
      </c>
      <c r="F43" s="24">
        <f t="shared" si="12"/>
        <v>0</v>
      </c>
      <c r="G43" s="24">
        <f t="shared" si="12"/>
        <v>0</v>
      </c>
      <c r="H43" s="24">
        <f t="shared" si="12"/>
        <v>0</v>
      </c>
      <c r="I43" s="24">
        <f t="shared" si="12"/>
        <v>0</v>
      </c>
      <c r="J43" s="24">
        <f t="shared" si="12"/>
        <v>0</v>
      </c>
      <c r="K43" s="24">
        <f t="shared" si="12"/>
        <v>0</v>
      </c>
      <c r="L43" s="24">
        <f t="shared" si="12"/>
        <v>0</v>
      </c>
      <c r="M43" s="24">
        <f t="shared" si="12"/>
        <v>0</v>
      </c>
      <c r="N43" s="24">
        <f t="shared" si="12"/>
        <v>0</v>
      </c>
      <c r="O43" s="24">
        <f t="shared" si="12"/>
        <v>0</v>
      </c>
      <c r="P43" s="24">
        <f>AVERAGE(P40:P42)</f>
        <v>0</v>
      </c>
      <c r="Q43" s="24">
        <f t="shared" si="12"/>
        <v>0</v>
      </c>
      <c r="R43" s="24">
        <f t="shared" si="12"/>
        <v>0</v>
      </c>
      <c r="S43" s="58">
        <f t="shared" si="11"/>
        <v>0</v>
      </c>
      <c r="T43" s="4"/>
      <c r="U43" s="36"/>
      <c r="V43" s="36"/>
    </row>
    <row r="44" spans="2:22" ht="12.75">
      <c r="B44" s="67">
        <v>11</v>
      </c>
      <c r="C44" s="73" t="s">
        <v>24</v>
      </c>
      <c r="D44" s="3" t="s">
        <v>1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24">
        <f>AVERAGE(E44:P44)</f>
        <v>0</v>
      </c>
      <c r="R44" s="24">
        <f>AVERAGE(K44:P44)</f>
        <v>0</v>
      </c>
      <c r="S44" s="25">
        <f t="shared" si="11"/>
        <v>0</v>
      </c>
      <c r="U44" s="36"/>
      <c r="V44" s="36"/>
    </row>
    <row r="45" spans="2:22" ht="12.75">
      <c r="B45" s="68"/>
      <c r="C45" s="74"/>
      <c r="D45" s="3" t="s">
        <v>19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24">
        <f>AVERAGE(E45:P45)</f>
        <v>0</v>
      </c>
      <c r="R45" s="24">
        <f>AVERAGE(K45:P45)</f>
        <v>0</v>
      </c>
      <c r="S45" s="25">
        <f t="shared" si="11"/>
        <v>0</v>
      </c>
      <c r="U45" s="36"/>
      <c r="V45" s="36"/>
    </row>
    <row r="46" spans="2:22" ht="12.75">
      <c r="B46" s="68"/>
      <c r="C46" s="74"/>
      <c r="D46" s="3" t="s">
        <v>20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24">
        <f>AVERAGE(E46:P46)</f>
        <v>0</v>
      </c>
      <c r="R46" s="24">
        <f>AVERAGE(K46:P46)</f>
        <v>0</v>
      </c>
      <c r="S46" s="25">
        <f t="shared" si="11"/>
        <v>0</v>
      </c>
      <c r="U46" s="36"/>
      <c r="V46" s="36"/>
    </row>
    <row r="47" spans="2:22" ht="12.75">
      <c r="B47" s="69"/>
      <c r="C47" s="75"/>
      <c r="D47" s="3" t="s">
        <v>4</v>
      </c>
      <c r="E47" s="24">
        <f aca="true" t="shared" si="13" ref="E47:R47">AVERAGE(E44:E46)</f>
        <v>0</v>
      </c>
      <c r="F47" s="24">
        <f t="shared" si="13"/>
        <v>0</v>
      </c>
      <c r="G47" s="24">
        <f t="shared" si="13"/>
        <v>0</v>
      </c>
      <c r="H47" s="24">
        <f t="shared" si="13"/>
        <v>0</v>
      </c>
      <c r="I47" s="24">
        <f t="shared" si="13"/>
        <v>0</v>
      </c>
      <c r="J47" s="24">
        <f t="shared" si="13"/>
        <v>0</v>
      </c>
      <c r="K47" s="24">
        <f t="shared" si="13"/>
        <v>0</v>
      </c>
      <c r="L47" s="24">
        <f t="shared" si="13"/>
        <v>0</v>
      </c>
      <c r="M47" s="24">
        <f t="shared" si="13"/>
        <v>0</v>
      </c>
      <c r="N47" s="24">
        <f t="shared" si="13"/>
        <v>0</v>
      </c>
      <c r="O47" s="24">
        <f t="shared" si="13"/>
        <v>0</v>
      </c>
      <c r="P47" s="24">
        <f>AVERAGE(P44:P46)</f>
        <v>0</v>
      </c>
      <c r="Q47" s="24">
        <f t="shared" si="13"/>
        <v>0</v>
      </c>
      <c r="R47" s="24">
        <f t="shared" si="13"/>
        <v>0</v>
      </c>
      <c r="S47" s="54">
        <f t="shared" si="11"/>
        <v>0</v>
      </c>
      <c r="U47" s="36"/>
      <c r="V47" s="36"/>
    </row>
    <row r="48" spans="1:22" ht="16.5">
      <c r="A48" s="22"/>
      <c r="B48" s="67">
        <v>12</v>
      </c>
      <c r="C48" s="73" t="s">
        <v>25</v>
      </c>
      <c r="D48" s="3" t="s">
        <v>1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24">
        <f>AVERAGE(E48:P48)</f>
        <v>0</v>
      </c>
      <c r="R48" s="24">
        <f>AVERAGE(K48:P48)</f>
        <v>0</v>
      </c>
      <c r="S48" s="25">
        <f t="shared" si="11"/>
        <v>0</v>
      </c>
      <c r="U48" s="36"/>
      <c r="V48" s="36"/>
    </row>
    <row r="49" spans="1:22" ht="16.5">
      <c r="A49" s="22"/>
      <c r="B49" s="68"/>
      <c r="C49" s="74"/>
      <c r="D49" s="3" t="s">
        <v>19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24">
        <f>AVERAGE(E49:P49)</f>
        <v>0</v>
      </c>
      <c r="R49" s="24">
        <f>AVERAGE(K49:P49)</f>
        <v>0</v>
      </c>
      <c r="S49" s="25">
        <f t="shared" si="11"/>
        <v>0</v>
      </c>
      <c r="U49" s="36"/>
      <c r="V49" s="36"/>
    </row>
    <row r="50" spans="1:22" ht="16.5">
      <c r="A50" s="22"/>
      <c r="B50" s="68"/>
      <c r="C50" s="74"/>
      <c r="D50" s="3" t="s">
        <v>20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24">
        <f>AVERAGE(E50:P50)</f>
        <v>0</v>
      </c>
      <c r="R50" s="24">
        <f>AVERAGE(K50:P50)</f>
        <v>0</v>
      </c>
      <c r="S50" s="25">
        <f t="shared" si="11"/>
        <v>0</v>
      </c>
      <c r="U50" s="36"/>
      <c r="V50" s="36"/>
    </row>
    <row r="51" spans="1:22" ht="16.5">
      <c r="A51" s="22"/>
      <c r="B51" s="69"/>
      <c r="C51" s="75"/>
      <c r="D51" s="3" t="s">
        <v>4</v>
      </c>
      <c r="E51" s="24">
        <f aca="true" t="shared" si="14" ref="E51:R51">AVERAGE(E48:E50)</f>
        <v>0</v>
      </c>
      <c r="F51" s="24">
        <f t="shared" si="14"/>
        <v>0</v>
      </c>
      <c r="G51" s="24">
        <f t="shared" si="14"/>
        <v>0</v>
      </c>
      <c r="H51" s="24">
        <f t="shared" si="14"/>
        <v>0</v>
      </c>
      <c r="I51" s="24">
        <f t="shared" si="14"/>
        <v>0</v>
      </c>
      <c r="J51" s="24">
        <f t="shared" si="14"/>
        <v>0</v>
      </c>
      <c r="K51" s="24">
        <f t="shared" si="14"/>
        <v>0</v>
      </c>
      <c r="L51" s="24">
        <f t="shared" si="14"/>
        <v>0</v>
      </c>
      <c r="M51" s="24">
        <f t="shared" si="14"/>
        <v>0</v>
      </c>
      <c r="N51" s="24">
        <f t="shared" si="14"/>
        <v>0</v>
      </c>
      <c r="O51" s="24">
        <f t="shared" si="14"/>
        <v>0</v>
      </c>
      <c r="P51" s="24">
        <f>AVERAGE(P48:P50)</f>
        <v>0</v>
      </c>
      <c r="Q51" s="24">
        <f t="shared" si="14"/>
        <v>0</v>
      </c>
      <c r="R51" s="24">
        <f t="shared" si="14"/>
        <v>0</v>
      </c>
      <c r="S51" s="54">
        <f t="shared" si="11"/>
        <v>0</v>
      </c>
      <c r="U51" s="36"/>
      <c r="V51" s="36"/>
    </row>
    <row r="52" spans="1:22" s="38" customFormat="1" ht="40.5" customHeight="1">
      <c r="A52" s="39"/>
      <c r="B52" s="47">
        <v>13</v>
      </c>
      <c r="C52" s="48" t="s">
        <v>26</v>
      </c>
      <c r="D52" s="46" t="s">
        <v>4</v>
      </c>
      <c r="E52" s="40">
        <v>4</v>
      </c>
      <c r="F52" s="40">
        <v>4</v>
      </c>
      <c r="G52" s="40">
        <v>4</v>
      </c>
      <c r="H52" s="40">
        <v>4</v>
      </c>
      <c r="I52" s="40">
        <v>4</v>
      </c>
      <c r="J52" s="40">
        <v>4</v>
      </c>
      <c r="K52" s="40">
        <v>4</v>
      </c>
      <c r="L52" s="40">
        <v>4</v>
      </c>
      <c r="M52" s="40">
        <v>4</v>
      </c>
      <c r="N52" s="40">
        <v>4</v>
      </c>
      <c r="O52" s="40">
        <v>4</v>
      </c>
      <c r="P52" s="40">
        <v>4</v>
      </c>
      <c r="Q52" s="41">
        <v>4</v>
      </c>
      <c r="R52" s="41">
        <v>4</v>
      </c>
      <c r="S52" s="42">
        <v>4</v>
      </c>
      <c r="U52" s="36"/>
      <c r="V52" s="36"/>
    </row>
    <row r="53" spans="2:22" s="38" customFormat="1" ht="114.75">
      <c r="B53" s="47">
        <v>14</v>
      </c>
      <c r="C53" s="48" t="s">
        <v>27</v>
      </c>
      <c r="D53" s="46" t="s">
        <v>4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3">
        <f>SUM(E53:J53)</f>
        <v>0</v>
      </c>
      <c r="R53" s="3">
        <f>SUM(K53:P53)</f>
        <v>0</v>
      </c>
      <c r="S53" s="25">
        <f>R53+Q53</f>
        <v>0</v>
      </c>
      <c r="U53" s="36"/>
      <c r="V53" s="36"/>
    </row>
    <row r="54" spans="2:22" s="38" customFormat="1" ht="25.5">
      <c r="B54" s="47">
        <v>15</v>
      </c>
      <c r="C54" s="48" t="s">
        <v>28</v>
      </c>
      <c r="D54" s="46" t="s">
        <v>4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3">
        <f>SUM(E54:J54)</f>
        <v>0</v>
      </c>
      <c r="R54" s="3">
        <f>SUM(K54:P54)</f>
        <v>0</v>
      </c>
      <c r="S54" s="25">
        <f>R54+Q54</f>
        <v>0</v>
      </c>
      <c r="U54" s="36"/>
      <c r="V54" s="36"/>
    </row>
    <row r="55" spans="2:22" s="38" customFormat="1" ht="25.5">
      <c r="B55" s="47">
        <v>16</v>
      </c>
      <c r="C55" s="48" t="s">
        <v>29</v>
      </c>
      <c r="D55" s="46" t="s">
        <v>4</v>
      </c>
      <c r="E55" s="24">
        <v>1</v>
      </c>
      <c r="F55" s="24">
        <v>1</v>
      </c>
      <c r="G55" s="24">
        <v>1</v>
      </c>
      <c r="H55" s="24">
        <v>1</v>
      </c>
      <c r="I55" s="24">
        <v>1</v>
      </c>
      <c r="J55" s="24">
        <v>1</v>
      </c>
      <c r="K55" s="24">
        <v>1</v>
      </c>
      <c r="L55" s="24">
        <v>1</v>
      </c>
      <c r="M55" s="24">
        <v>1</v>
      </c>
      <c r="N55" s="24">
        <v>1</v>
      </c>
      <c r="O55" s="24">
        <v>1</v>
      </c>
      <c r="P55" s="24">
        <v>1</v>
      </c>
      <c r="Q55" s="24">
        <v>1</v>
      </c>
      <c r="R55" s="24">
        <v>1</v>
      </c>
      <c r="S55" s="25">
        <v>1</v>
      </c>
      <c r="U55" s="36"/>
      <c r="V55" s="36"/>
    </row>
    <row r="56" spans="2:22" s="38" customFormat="1" ht="25.5">
      <c r="B56" s="47">
        <v>17</v>
      </c>
      <c r="C56" s="48" t="s">
        <v>30</v>
      </c>
      <c r="D56" s="46" t="s">
        <v>4</v>
      </c>
      <c r="E56" s="24">
        <v>4</v>
      </c>
      <c r="F56" s="24">
        <v>4</v>
      </c>
      <c r="G56" s="24">
        <v>4</v>
      </c>
      <c r="H56" s="24">
        <v>4</v>
      </c>
      <c r="I56" s="24">
        <v>4</v>
      </c>
      <c r="J56" s="24">
        <v>4</v>
      </c>
      <c r="K56" s="24">
        <v>4</v>
      </c>
      <c r="L56" s="24">
        <v>4</v>
      </c>
      <c r="M56" s="24">
        <v>4</v>
      </c>
      <c r="N56" s="24">
        <v>4</v>
      </c>
      <c r="O56" s="24">
        <v>4</v>
      </c>
      <c r="P56" s="24">
        <v>4</v>
      </c>
      <c r="Q56" s="24">
        <v>4</v>
      </c>
      <c r="R56" s="24">
        <v>4</v>
      </c>
      <c r="S56" s="25">
        <v>4</v>
      </c>
      <c r="U56" s="36"/>
      <c r="V56" s="36"/>
    </row>
    <row r="57" spans="2:22" ht="12.75">
      <c r="B57" s="67">
        <v>18</v>
      </c>
      <c r="C57" s="73" t="s">
        <v>31</v>
      </c>
      <c r="D57" s="3" t="s">
        <v>1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3">
        <f aca="true" t="shared" si="15" ref="Q57:Q72">SUM(E57:J57)</f>
        <v>0</v>
      </c>
      <c r="R57" s="3">
        <f aca="true" t="shared" si="16" ref="R57:R72">SUM(K57:P57)</f>
        <v>0</v>
      </c>
      <c r="S57" s="25">
        <f aca="true" t="shared" si="17" ref="S57:S72">R57+Q57</f>
        <v>0</v>
      </c>
      <c r="U57" s="36"/>
      <c r="V57" s="36"/>
    </row>
    <row r="58" spans="2:22" ht="12.75">
      <c r="B58" s="68"/>
      <c r="C58" s="74"/>
      <c r="D58" s="3" t="s">
        <v>19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3">
        <f t="shared" si="15"/>
        <v>0</v>
      </c>
      <c r="R58" s="3">
        <f t="shared" si="16"/>
        <v>0</v>
      </c>
      <c r="S58" s="25">
        <f t="shared" si="17"/>
        <v>0</v>
      </c>
      <c r="U58" s="36"/>
      <c r="V58" s="36"/>
    </row>
    <row r="59" spans="2:22" ht="12.75">
      <c r="B59" s="68"/>
      <c r="C59" s="74"/>
      <c r="D59" s="3" t="s">
        <v>20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3">
        <f t="shared" si="15"/>
        <v>0</v>
      </c>
      <c r="R59" s="3">
        <f t="shared" si="16"/>
        <v>0</v>
      </c>
      <c r="S59" s="25">
        <f t="shared" si="17"/>
        <v>0</v>
      </c>
      <c r="U59" s="36"/>
      <c r="V59" s="36"/>
    </row>
    <row r="60" spans="2:22" ht="12.75">
      <c r="B60" s="69"/>
      <c r="C60" s="75"/>
      <c r="D60" s="3" t="s">
        <v>4</v>
      </c>
      <c r="E60" s="55">
        <f>SUM(E57:E59)</f>
        <v>0</v>
      </c>
      <c r="F60" s="55">
        <f aca="true" t="shared" si="18" ref="F60:O60">SUM(F57:F59)</f>
        <v>0</v>
      </c>
      <c r="G60" s="55">
        <f t="shared" si="18"/>
        <v>0</v>
      </c>
      <c r="H60" s="55">
        <f t="shared" si="18"/>
        <v>0</v>
      </c>
      <c r="I60" s="55">
        <f t="shared" si="18"/>
        <v>0</v>
      </c>
      <c r="J60" s="55">
        <f t="shared" si="18"/>
        <v>0</v>
      </c>
      <c r="K60" s="55">
        <f t="shared" si="18"/>
        <v>0</v>
      </c>
      <c r="L60" s="55">
        <f t="shared" si="18"/>
        <v>0</v>
      </c>
      <c r="M60" s="55">
        <f t="shared" si="18"/>
        <v>0</v>
      </c>
      <c r="N60" s="55">
        <f t="shared" si="18"/>
        <v>0</v>
      </c>
      <c r="O60" s="55">
        <f t="shared" si="18"/>
        <v>0</v>
      </c>
      <c r="P60" s="55">
        <f>SUM(P57:P59)</f>
        <v>0</v>
      </c>
      <c r="Q60" s="3">
        <f t="shared" si="15"/>
        <v>0</v>
      </c>
      <c r="R60" s="3">
        <f t="shared" si="16"/>
        <v>0</v>
      </c>
      <c r="S60" s="25">
        <f t="shared" si="17"/>
        <v>0</v>
      </c>
      <c r="U60" s="36"/>
      <c r="V60" s="36"/>
    </row>
    <row r="61" spans="2:22" ht="12.75">
      <c r="B61" s="67">
        <v>19</v>
      </c>
      <c r="C61" s="73" t="s">
        <v>32</v>
      </c>
      <c r="D61" s="3" t="s">
        <v>1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3">
        <f t="shared" si="15"/>
        <v>0</v>
      </c>
      <c r="R61" s="3">
        <f t="shared" si="16"/>
        <v>0</v>
      </c>
      <c r="S61" s="25">
        <f t="shared" si="17"/>
        <v>0</v>
      </c>
      <c r="U61" s="36"/>
      <c r="V61" s="36"/>
    </row>
    <row r="62" spans="2:22" ht="12.75">
      <c r="B62" s="68"/>
      <c r="C62" s="74"/>
      <c r="D62" s="3" t="s">
        <v>19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3">
        <f t="shared" si="15"/>
        <v>0</v>
      </c>
      <c r="R62" s="3">
        <f t="shared" si="16"/>
        <v>0</v>
      </c>
      <c r="S62" s="25">
        <f t="shared" si="17"/>
        <v>0</v>
      </c>
      <c r="U62" s="36"/>
      <c r="V62" s="36"/>
    </row>
    <row r="63" spans="2:22" ht="12.75">
      <c r="B63" s="68"/>
      <c r="C63" s="74"/>
      <c r="D63" s="3" t="s">
        <v>20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3">
        <f t="shared" si="15"/>
        <v>0</v>
      </c>
      <c r="R63" s="3">
        <f t="shared" si="16"/>
        <v>0</v>
      </c>
      <c r="S63" s="25">
        <f t="shared" si="17"/>
        <v>0</v>
      </c>
      <c r="U63" s="36"/>
      <c r="V63" s="36"/>
    </row>
    <row r="64" spans="2:22" ht="12.75">
      <c r="B64" s="69"/>
      <c r="C64" s="75"/>
      <c r="D64" s="3" t="s">
        <v>4</v>
      </c>
      <c r="E64" s="55">
        <f aca="true" t="shared" si="19" ref="E64:O64">SUM(E61:E63)</f>
        <v>0</v>
      </c>
      <c r="F64" s="55">
        <f t="shared" si="19"/>
        <v>0</v>
      </c>
      <c r="G64" s="55">
        <f t="shared" si="19"/>
        <v>0</v>
      </c>
      <c r="H64" s="55">
        <f t="shared" si="19"/>
        <v>0</v>
      </c>
      <c r="I64" s="55">
        <f t="shared" si="19"/>
        <v>0</v>
      </c>
      <c r="J64" s="55">
        <f t="shared" si="19"/>
        <v>0</v>
      </c>
      <c r="K64" s="55">
        <f t="shared" si="19"/>
        <v>0</v>
      </c>
      <c r="L64" s="55">
        <f t="shared" si="19"/>
        <v>0</v>
      </c>
      <c r="M64" s="55">
        <f t="shared" si="19"/>
        <v>0</v>
      </c>
      <c r="N64" s="55">
        <f t="shared" si="19"/>
        <v>0</v>
      </c>
      <c r="O64" s="55">
        <f t="shared" si="19"/>
        <v>0</v>
      </c>
      <c r="P64" s="55">
        <f>SUM(P61:P63)</f>
        <v>0</v>
      </c>
      <c r="Q64" s="3">
        <f t="shared" si="15"/>
        <v>0</v>
      </c>
      <c r="R64" s="3">
        <f t="shared" si="16"/>
        <v>0</v>
      </c>
      <c r="S64" s="25">
        <f t="shared" si="17"/>
        <v>0</v>
      </c>
      <c r="U64" s="36"/>
      <c r="V64" s="36"/>
    </row>
    <row r="65" spans="2:22" ht="12.75">
      <c r="B65" s="67">
        <v>20</v>
      </c>
      <c r="C65" s="73" t="s">
        <v>33</v>
      </c>
      <c r="D65" s="3" t="s">
        <v>1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3">
        <f t="shared" si="15"/>
        <v>0</v>
      </c>
      <c r="R65" s="3">
        <f t="shared" si="16"/>
        <v>0</v>
      </c>
      <c r="S65" s="25">
        <f t="shared" si="17"/>
        <v>0</v>
      </c>
      <c r="U65" s="36"/>
      <c r="V65" s="36"/>
    </row>
    <row r="66" spans="2:22" ht="12.75">
      <c r="B66" s="68"/>
      <c r="C66" s="74"/>
      <c r="D66" s="3" t="s">
        <v>19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3">
        <f t="shared" si="15"/>
        <v>0</v>
      </c>
      <c r="R66" s="3">
        <f t="shared" si="16"/>
        <v>0</v>
      </c>
      <c r="S66" s="25">
        <f t="shared" si="17"/>
        <v>0</v>
      </c>
      <c r="U66" s="36"/>
      <c r="V66" s="36"/>
    </row>
    <row r="67" spans="2:22" ht="12.75">
      <c r="B67" s="68"/>
      <c r="C67" s="74"/>
      <c r="D67" s="3" t="s">
        <v>20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3">
        <f t="shared" si="15"/>
        <v>0</v>
      </c>
      <c r="R67" s="3">
        <f t="shared" si="16"/>
        <v>0</v>
      </c>
      <c r="S67" s="25">
        <f t="shared" si="17"/>
        <v>0</v>
      </c>
      <c r="U67" s="36"/>
      <c r="V67" s="36"/>
    </row>
    <row r="68" spans="2:22" ht="12.75">
      <c r="B68" s="69"/>
      <c r="C68" s="75"/>
      <c r="D68" s="3" t="s">
        <v>4</v>
      </c>
      <c r="E68" s="55">
        <f aca="true" t="shared" si="20" ref="E68:O68">SUM(E65:E67)</f>
        <v>0</v>
      </c>
      <c r="F68" s="55">
        <f t="shared" si="20"/>
        <v>0</v>
      </c>
      <c r="G68" s="55">
        <f t="shared" si="20"/>
        <v>0</v>
      </c>
      <c r="H68" s="55">
        <f t="shared" si="20"/>
        <v>0</v>
      </c>
      <c r="I68" s="55">
        <f t="shared" si="20"/>
        <v>0</v>
      </c>
      <c r="J68" s="55">
        <f t="shared" si="20"/>
        <v>0</v>
      </c>
      <c r="K68" s="55">
        <f t="shared" si="20"/>
        <v>0</v>
      </c>
      <c r="L68" s="55">
        <f t="shared" si="20"/>
        <v>0</v>
      </c>
      <c r="M68" s="55">
        <f t="shared" si="20"/>
        <v>0</v>
      </c>
      <c r="N68" s="55">
        <f t="shared" si="20"/>
        <v>0</v>
      </c>
      <c r="O68" s="55">
        <f t="shared" si="20"/>
        <v>0</v>
      </c>
      <c r="P68" s="55">
        <f>SUM(P65:P67)</f>
        <v>0</v>
      </c>
      <c r="Q68" s="3">
        <f t="shared" si="15"/>
        <v>0</v>
      </c>
      <c r="R68" s="3">
        <f t="shared" si="16"/>
        <v>0</v>
      </c>
      <c r="S68" s="25">
        <f t="shared" si="17"/>
        <v>0</v>
      </c>
      <c r="U68" s="36"/>
      <c r="V68" s="36"/>
    </row>
    <row r="69" spans="2:22" ht="12.75">
      <c r="B69" s="67">
        <v>21</v>
      </c>
      <c r="C69" s="73" t="s">
        <v>34</v>
      </c>
      <c r="D69" s="3" t="s">
        <v>1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3">
        <f t="shared" si="15"/>
        <v>0</v>
      </c>
      <c r="R69" s="3">
        <f t="shared" si="16"/>
        <v>0</v>
      </c>
      <c r="S69" s="25">
        <f t="shared" si="17"/>
        <v>0</v>
      </c>
      <c r="U69" s="36"/>
      <c r="V69" s="36"/>
    </row>
    <row r="70" spans="2:22" ht="12.75">
      <c r="B70" s="76"/>
      <c r="C70" s="79"/>
      <c r="D70" s="3" t="s">
        <v>19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3">
        <f t="shared" si="15"/>
        <v>0</v>
      </c>
      <c r="R70" s="3">
        <f t="shared" si="16"/>
        <v>0</v>
      </c>
      <c r="S70" s="25">
        <f t="shared" si="17"/>
        <v>0</v>
      </c>
      <c r="U70" s="36"/>
      <c r="V70" s="36"/>
    </row>
    <row r="71" spans="2:22" ht="12.75">
      <c r="B71" s="76"/>
      <c r="C71" s="79"/>
      <c r="D71" s="3" t="s">
        <v>20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3">
        <f t="shared" si="15"/>
        <v>0</v>
      </c>
      <c r="R71" s="3">
        <f t="shared" si="16"/>
        <v>0</v>
      </c>
      <c r="S71" s="25">
        <f t="shared" si="17"/>
        <v>0</v>
      </c>
      <c r="U71" s="36"/>
      <c r="V71" s="36"/>
    </row>
    <row r="72" spans="2:22" ht="13.5" thickBot="1">
      <c r="B72" s="78"/>
      <c r="C72" s="80"/>
      <c r="D72" s="49" t="s">
        <v>4</v>
      </c>
      <c r="E72" s="56">
        <f aca="true" t="shared" si="21" ref="E72:O72">SUM(E69:E71)</f>
        <v>0</v>
      </c>
      <c r="F72" s="56">
        <f t="shared" si="21"/>
        <v>0</v>
      </c>
      <c r="G72" s="56">
        <f t="shared" si="21"/>
        <v>0</v>
      </c>
      <c r="H72" s="56">
        <f t="shared" si="21"/>
        <v>0</v>
      </c>
      <c r="I72" s="56">
        <f t="shared" si="21"/>
        <v>0</v>
      </c>
      <c r="J72" s="56">
        <f t="shared" si="21"/>
        <v>0</v>
      </c>
      <c r="K72" s="56">
        <f t="shared" si="21"/>
        <v>0</v>
      </c>
      <c r="L72" s="56">
        <f t="shared" si="21"/>
        <v>0</v>
      </c>
      <c r="M72" s="56">
        <f t="shared" si="21"/>
        <v>0</v>
      </c>
      <c r="N72" s="56">
        <f t="shared" si="21"/>
        <v>0</v>
      </c>
      <c r="O72" s="56">
        <f t="shared" si="21"/>
        <v>0</v>
      </c>
      <c r="P72" s="56">
        <f>SUM(P69:P71)</f>
        <v>0</v>
      </c>
      <c r="Q72" s="8">
        <f t="shared" si="15"/>
        <v>0</v>
      </c>
      <c r="R72" s="8">
        <f t="shared" si="16"/>
        <v>0</v>
      </c>
      <c r="S72" s="57">
        <f t="shared" si="17"/>
        <v>0</v>
      </c>
      <c r="U72" s="36"/>
      <c r="V72" s="36"/>
    </row>
    <row r="73" spans="16:19" ht="12.75">
      <c r="P73" s="7"/>
      <c r="Q73" s="7"/>
      <c r="R73" s="7"/>
      <c r="S73" s="7"/>
    </row>
    <row r="74" spans="1:19" ht="12.75">
      <c r="A74" s="4" t="s">
        <v>35</v>
      </c>
      <c r="B74" s="7"/>
      <c r="C74" s="2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7"/>
      <c r="Q74" s="7"/>
      <c r="R74" s="7"/>
      <c r="S74" s="7"/>
    </row>
    <row r="75" spans="2:19" ht="12.75">
      <c r="B75" s="7"/>
      <c r="C75" s="2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2:19" ht="12.75">
      <c r="B76" s="7"/>
      <c r="C76" s="23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4"/>
      <c r="R76" s="4"/>
      <c r="S76" s="4"/>
    </row>
    <row r="77" spans="2:19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4"/>
      <c r="R77" s="4"/>
      <c r="S77" s="4"/>
    </row>
    <row r="78" spans="2:19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2:19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2:19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2:19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2:19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2:19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2:19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2:19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2:19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2:19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2:19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2:19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2:19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2:19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2:19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2:19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2:19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2:19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2:19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2:19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2:19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2:19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2:19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2:19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2:19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2:19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2:19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2:19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2:19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2:19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2:19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2:19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</sheetData>
  <sheetProtection/>
  <mergeCells count="30">
    <mergeCell ref="B69:B72"/>
    <mergeCell ref="C69:C72"/>
    <mergeCell ref="B48:B51"/>
    <mergeCell ref="C48:C51"/>
    <mergeCell ref="C57:C60"/>
    <mergeCell ref="B57:B60"/>
    <mergeCell ref="B61:B64"/>
    <mergeCell ref="C61:C64"/>
    <mergeCell ref="C40:C43"/>
    <mergeCell ref="B40:B43"/>
    <mergeCell ref="B44:B47"/>
    <mergeCell ref="C44:C47"/>
    <mergeCell ref="B65:B68"/>
    <mergeCell ref="C65:C68"/>
    <mergeCell ref="C7:C10"/>
    <mergeCell ref="B7:B10"/>
    <mergeCell ref="C11:C14"/>
    <mergeCell ref="B11:B14"/>
    <mergeCell ref="C36:C39"/>
    <mergeCell ref="B36:B39"/>
    <mergeCell ref="B31:B34"/>
    <mergeCell ref="B15:B18"/>
    <mergeCell ref="B19:B22"/>
    <mergeCell ref="B23:B26"/>
    <mergeCell ref="B27:B30"/>
    <mergeCell ref="C31:C34"/>
    <mergeCell ref="C15:C18"/>
    <mergeCell ref="C23:C26"/>
    <mergeCell ref="C19:C22"/>
    <mergeCell ref="C27:C30"/>
  </mergeCells>
  <printOptions/>
  <pageMargins left="0.35433070866141736" right="0.1968503937007874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44"/>
  <sheetViews>
    <sheetView view="pageBreakPreview" zoomScale="60" zoomScalePageLayoutView="0" workbookViewId="0" topLeftCell="A64">
      <selection activeCell="Y119" sqref="Y119"/>
    </sheetView>
  </sheetViews>
  <sheetFormatPr defaultColWidth="8.8515625" defaultRowHeight="12.75"/>
  <cols>
    <col min="1" max="1" width="1.421875" style="4" customWidth="1"/>
    <col min="2" max="2" width="6.421875" style="0" customWidth="1"/>
    <col min="3" max="3" width="45.421875" style="0" customWidth="1"/>
    <col min="4" max="4" width="15.8515625" style="0" customWidth="1"/>
    <col min="5" max="16" width="9.7109375" style="0" customWidth="1"/>
    <col min="17" max="19" width="10.7109375" style="0" customWidth="1"/>
    <col min="20" max="25" width="8.8515625" style="0" customWidth="1"/>
    <col min="26" max="26" width="11.140625" style="0" bestFit="1" customWidth="1"/>
  </cols>
  <sheetData>
    <row r="1" spans="1:19" ht="10.5" customHeight="1">
      <c r="A1" s="19"/>
      <c r="S1" s="20" t="s">
        <v>9</v>
      </c>
    </row>
    <row r="2" spans="1:19" ht="10.5" customHeight="1">
      <c r="A2"/>
      <c r="S2" s="21" t="s">
        <v>51</v>
      </c>
    </row>
    <row r="3" spans="1:19" ht="12" customHeight="1">
      <c r="A3"/>
      <c r="B3" s="96" t="s">
        <v>8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ht="13.5" thickBot="1">
      <c r="A4" s="5" t="str">
        <f>'Anexa 1'!B4</f>
        <v>S.C. VERTA TEL S.R.L.</v>
      </c>
      <c r="R4" s="5" t="s">
        <v>6</v>
      </c>
      <c r="S4">
        <f>'Anexa 1'!S4</f>
        <v>2015</v>
      </c>
    </row>
    <row r="5" spans="2:22" ht="13.5" customHeight="1" thickBot="1">
      <c r="B5" s="9" t="s">
        <v>0</v>
      </c>
      <c r="C5" s="9" t="s">
        <v>52</v>
      </c>
      <c r="D5" s="10" t="s">
        <v>23</v>
      </c>
      <c r="E5" s="13" t="s">
        <v>37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44</v>
      </c>
      <c r="K5" s="13" t="s">
        <v>45</v>
      </c>
      <c r="L5" s="13" t="s">
        <v>46</v>
      </c>
      <c r="M5" s="13" t="s">
        <v>47</v>
      </c>
      <c r="N5" s="13" t="s">
        <v>48</v>
      </c>
      <c r="O5" s="13" t="s">
        <v>49</v>
      </c>
      <c r="P5" s="13" t="s">
        <v>50</v>
      </c>
      <c r="Q5" s="13" t="s">
        <v>42</v>
      </c>
      <c r="R5" s="13" t="s">
        <v>43</v>
      </c>
      <c r="S5" s="13" t="s">
        <v>6</v>
      </c>
      <c r="T5" s="1"/>
      <c r="V5" s="7"/>
    </row>
    <row r="6" spans="2:22" ht="13.5" thickBot="1">
      <c r="B6" s="11">
        <v>0</v>
      </c>
      <c r="C6" s="11">
        <v>1</v>
      </c>
      <c r="D6" s="12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5">
        <v>15</v>
      </c>
      <c r="R6" s="15">
        <v>16</v>
      </c>
      <c r="S6" s="16">
        <v>17</v>
      </c>
      <c r="T6" s="2"/>
      <c r="V6" s="7"/>
    </row>
    <row r="7" spans="2:22" ht="13.5" customHeight="1">
      <c r="B7" s="98">
        <v>1</v>
      </c>
      <c r="C7" s="95" t="s">
        <v>53</v>
      </c>
      <c r="D7" s="3" t="s">
        <v>1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43">
        <f>SUM(E7:J7)</f>
        <v>0</v>
      </c>
      <c r="R7" s="59">
        <f>SUM(K7:P7)</f>
        <v>0</v>
      </c>
      <c r="S7" s="27">
        <f>SUM(Q7:R7)</f>
        <v>0</v>
      </c>
      <c r="V7" s="18"/>
    </row>
    <row r="8" spans="2:22" ht="12.75">
      <c r="B8" s="90"/>
      <c r="C8" s="92"/>
      <c r="D8" s="3" t="s">
        <v>19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43">
        <f>SUM(E8:J8)</f>
        <v>0</v>
      </c>
      <c r="R8" s="59">
        <f>SUM(K8:P8)</f>
        <v>0</v>
      </c>
      <c r="S8" s="27">
        <f>SUM(Q8:R8)</f>
        <v>0</v>
      </c>
      <c r="V8" s="18"/>
    </row>
    <row r="9" spans="2:22" ht="12.75">
      <c r="B9" s="90"/>
      <c r="C9" s="92"/>
      <c r="D9" s="3" t="s">
        <v>20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f>SUM(E9:J9)</f>
        <v>0</v>
      </c>
      <c r="R9" s="24">
        <f>SUM(K9:P9)</f>
        <v>0</v>
      </c>
      <c r="S9" s="27">
        <f>SUM(Q9:R9)</f>
        <v>0</v>
      </c>
      <c r="V9" s="18"/>
    </row>
    <row r="10" spans="2:22" ht="12.75">
      <c r="B10" s="91"/>
      <c r="C10" s="93"/>
      <c r="D10" s="3" t="s">
        <v>4</v>
      </c>
      <c r="E10" s="24">
        <f>SUM(E7:E9)</f>
        <v>0</v>
      </c>
      <c r="F10" s="24">
        <f aca="true" t="shared" si="0" ref="F10:P10">SUM(F7:F9)</f>
        <v>0</v>
      </c>
      <c r="G10" s="24">
        <f t="shared" si="0"/>
        <v>0</v>
      </c>
      <c r="H10" s="24">
        <f t="shared" si="0"/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4">
        <f t="shared" si="0"/>
        <v>0</v>
      </c>
      <c r="P10" s="24">
        <f t="shared" si="0"/>
        <v>0</v>
      </c>
      <c r="Q10" s="24">
        <f>SUM(Q7:Q9)</f>
        <v>0</v>
      </c>
      <c r="R10" s="24">
        <f>SUM(R7:R9)</f>
        <v>0</v>
      </c>
      <c r="S10" s="27">
        <f>SUM(S7:S9)</f>
        <v>0</v>
      </c>
      <c r="V10" s="18"/>
    </row>
    <row r="11" spans="2:22" ht="14.25" customHeight="1">
      <c r="B11" s="89">
        <v>2</v>
      </c>
      <c r="C11" s="92" t="s">
        <v>54</v>
      </c>
      <c r="D11" s="3" t="s">
        <v>1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f>SUM(E11:J11)</f>
        <v>0</v>
      </c>
      <c r="R11" s="24">
        <f>SUM(K11:P11)</f>
        <v>0</v>
      </c>
      <c r="S11" s="27">
        <f>SUM(Q11:R11)</f>
        <v>0</v>
      </c>
      <c r="V11" s="18"/>
    </row>
    <row r="12" spans="2:22" ht="12.75" customHeight="1">
      <c r="B12" s="90"/>
      <c r="C12" s="92"/>
      <c r="D12" s="3" t="s">
        <v>19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f>SUM(E12:J12)</f>
        <v>0</v>
      </c>
      <c r="R12" s="24">
        <f>SUM(K12:P12)</f>
        <v>0</v>
      </c>
      <c r="S12" s="27">
        <f>SUM(Q12:R12)</f>
        <v>0</v>
      </c>
      <c r="V12" s="18"/>
    </row>
    <row r="13" spans="2:22" ht="13.5" customHeight="1">
      <c r="B13" s="90"/>
      <c r="C13" s="92"/>
      <c r="D13" s="3" t="s">
        <v>20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f>SUM(E13:J13)</f>
        <v>0</v>
      </c>
      <c r="R13" s="24">
        <f>SUM(K13:P13)</f>
        <v>0</v>
      </c>
      <c r="S13" s="27">
        <f>SUM(Q13:R13)</f>
        <v>0</v>
      </c>
      <c r="V13" s="18"/>
    </row>
    <row r="14" spans="2:22" ht="13.5" customHeight="1">
      <c r="B14" s="91"/>
      <c r="C14" s="92"/>
      <c r="D14" s="3" t="s">
        <v>4</v>
      </c>
      <c r="E14" s="24">
        <f aca="true" t="shared" si="1" ref="E14:S14">SUM(E11:E13)</f>
        <v>0</v>
      </c>
      <c r="F14" s="24">
        <f t="shared" si="1"/>
        <v>0</v>
      </c>
      <c r="G14" s="24">
        <f t="shared" si="1"/>
        <v>0</v>
      </c>
      <c r="H14" s="24">
        <f t="shared" si="1"/>
        <v>0</v>
      </c>
      <c r="I14" s="24">
        <f t="shared" si="1"/>
        <v>0</v>
      </c>
      <c r="J14" s="24">
        <f t="shared" si="1"/>
        <v>0</v>
      </c>
      <c r="K14" s="24">
        <f t="shared" si="1"/>
        <v>0</v>
      </c>
      <c r="L14" s="24">
        <f t="shared" si="1"/>
        <v>0</v>
      </c>
      <c r="M14" s="24">
        <f t="shared" si="1"/>
        <v>0</v>
      </c>
      <c r="N14" s="24">
        <f t="shared" si="1"/>
        <v>0</v>
      </c>
      <c r="O14" s="24">
        <f t="shared" si="1"/>
        <v>0</v>
      </c>
      <c r="P14" s="24">
        <f t="shared" si="1"/>
        <v>0</v>
      </c>
      <c r="Q14" s="24">
        <f t="shared" si="1"/>
        <v>0</v>
      </c>
      <c r="R14" s="24">
        <f t="shared" si="1"/>
        <v>0</v>
      </c>
      <c r="S14" s="27">
        <f t="shared" si="1"/>
        <v>0</v>
      </c>
      <c r="V14" s="18"/>
    </row>
    <row r="15" spans="2:22" ht="14.25" customHeight="1">
      <c r="B15" s="89">
        <v>3</v>
      </c>
      <c r="C15" s="93" t="s">
        <v>55</v>
      </c>
      <c r="D15" s="3" t="s">
        <v>1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f>SUM(E15:J15)</f>
        <v>0</v>
      </c>
      <c r="R15" s="24">
        <f>SUM(K15:P15)</f>
        <v>0</v>
      </c>
      <c r="S15" s="27">
        <f>SUM(Q15:R15)</f>
        <v>0</v>
      </c>
      <c r="V15" s="18"/>
    </row>
    <row r="16" spans="2:22" ht="13.5" customHeight="1">
      <c r="B16" s="90"/>
      <c r="C16" s="94"/>
      <c r="D16" s="3" t="s">
        <v>19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f>SUM(E16:J16)</f>
        <v>0</v>
      </c>
      <c r="R16" s="24">
        <f>SUM(K16:P16)</f>
        <v>0</v>
      </c>
      <c r="S16" s="27">
        <f>SUM(Q16:R16)</f>
        <v>0</v>
      </c>
      <c r="V16" s="18"/>
    </row>
    <row r="17" spans="2:22" ht="15.75" customHeight="1">
      <c r="B17" s="90"/>
      <c r="C17" s="94"/>
      <c r="D17" s="3" t="s">
        <v>20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f>SUM(E17:J17)</f>
        <v>0</v>
      </c>
      <c r="R17" s="24">
        <f>SUM(K17:P17)</f>
        <v>0</v>
      </c>
      <c r="S17" s="27">
        <f>SUM(Q17:R17)</f>
        <v>0</v>
      </c>
      <c r="V17" s="18"/>
    </row>
    <row r="18" spans="2:22" ht="13.5" customHeight="1">
      <c r="B18" s="91"/>
      <c r="C18" s="95"/>
      <c r="D18" s="3" t="s">
        <v>4</v>
      </c>
      <c r="E18" s="24">
        <f aca="true" t="shared" si="2" ref="E18:S18">SUM(E15:E17)</f>
        <v>0</v>
      </c>
      <c r="F18" s="24">
        <f t="shared" si="2"/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  <c r="P18" s="24">
        <f t="shared" si="2"/>
        <v>0</v>
      </c>
      <c r="Q18" s="24">
        <f t="shared" si="2"/>
        <v>0</v>
      </c>
      <c r="R18" s="24">
        <f t="shared" si="2"/>
        <v>0</v>
      </c>
      <c r="S18" s="27">
        <f t="shared" si="2"/>
        <v>0</v>
      </c>
      <c r="V18" s="18"/>
    </row>
    <row r="19" spans="2:22" ht="13.5" customHeight="1">
      <c r="B19" s="89">
        <v>4</v>
      </c>
      <c r="C19" s="93" t="s">
        <v>56</v>
      </c>
      <c r="D19" s="3" t="s">
        <v>1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f>SUM(E19:J19)</f>
        <v>0</v>
      </c>
      <c r="R19" s="24">
        <f>SUM(K19:P19)</f>
        <v>0</v>
      </c>
      <c r="S19" s="27">
        <f>SUM(Q19:R19)</f>
        <v>0</v>
      </c>
      <c r="V19" s="18"/>
    </row>
    <row r="20" spans="2:22" ht="12.75" customHeight="1">
      <c r="B20" s="90"/>
      <c r="C20" s="94"/>
      <c r="D20" s="3" t="s">
        <v>19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f>SUM(E20:J20)</f>
        <v>0</v>
      </c>
      <c r="R20" s="24">
        <f>SUM(K20:P20)</f>
        <v>0</v>
      </c>
      <c r="S20" s="27">
        <f>SUM(Q20:R20)</f>
        <v>0</v>
      </c>
      <c r="V20" s="18"/>
    </row>
    <row r="21" spans="2:22" ht="12.75" customHeight="1">
      <c r="B21" s="90"/>
      <c r="C21" s="94"/>
      <c r="D21" s="3" t="s">
        <v>20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f>SUM(E21:J21)</f>
        <v>0</v>
      </c>
      <c r="R21" s="24">
        <f>SUM(K21:P21)</f>
        <v>0</v>
      </c>
      <c r="S21" s="27">
        <f>SUM(Q21:R21)</f>
        <v>0</v>
      </c>
      <c r="V21" s="18"/>
    </row>
    <row r="22" spans="2:22" ht="14.25" customHeight="1">
      <c r="B22" s="91"/>
      <c r="C22" s="95"/>
      <c r="D22" s="3" t="s">
        <v>4</v>
      </c>
      <c r="E22" s="24">
        <f aca="true" t="shared" si="3" ref="E22:S22">SUM(E19:E21)</f>
        <v>0</v>
      </c>
      <c r="F22" s="24">
        <f t="shared" si="3"/>
        <v>0</v>
      </c>
      <c r="G22" s="24">
        <f t="shared" si="3"/>
        <v>0</v>
      </c>
      <c r="H22" s="24">
        <f t="shared" si="3"/>
        <v>0</v>
      </c>
      <c r="I22" s="24">
        <f t="shared" si="3"/>
        <v>0</v>
      </c>
      <c r="J22" s="24">
        <f t="shared" si="3"/>
        <v>0</v>
      </c>
      <c r="K22" s="24">
        <f t="shared" si="3"/>
        <v>0</v>
      </c>
      <c r="L22" s="24">
        <f t="shared" si="3"/>
        <v>0</v>
      </c>
      <c r="M22" s="24">
        <f t="shared" si="3"/>
        <v>0</v>
      </c>
      <c r="N22" s="24">
        <f t="shared" si="3"/>
        <v>0</v>
      </c>
      <c r="O22" s="24">
        <f t="shared" si="3"/>
        <v>0</v>
      </c>
      <c r="P22" s="24">
        <f t="shared" si="3"/>
        <v>0</v>
      </c>
      <c r="Q22" s="24">
        <f t="shared" si="3"/>
        <v>0</v>
      </c>
      <c r="R22" s="24">
        <f t="shared" si="3"/>
        <v>0</v>
      </c>
      <c r="S22" s="27">
        <f t="shared" si="3"/>
        <v>0</v>
      </c>
      <c r="V22" s="18"/>
    </row>
    <row r="23" spans="2:22" ht="12.75">
      <c r="B23" s="89">
        <v>5</v>
      </c>
      <c r="C23" s="92" t="s">
        <v>57</v>
      </c>
      <c r="D23" s="3" t="s">
        <v>1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f>SUM(E23:J23)</f>
        <v>0</v>
      </c>
      <c r="R23" s="24">
        <f>SUM(K23:P23)</f>
        <v>0</v>
      </c>
      <c r="S23" s="27">
        <f>SUM(Q23:R23)</f>
        <v>0</v>
      </c>
      <c r="V23" s="18"/>
    </row>
    <row r="24" spans="2:22" ht="12.75">
      <c r="B24" s="90"/>
      <c r="C24" s="92"/>
      <c r="D24" s="3" t="s">
        <v>19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f>SUM(E24:J24)</f>
        <v>0</v>
      </c>
      <c r="R24" s="24">
        <f>SUM(K24:P24)</f>
        <v>0</v>
      </c>
      <c r="S24" s="27">
        <f>SUM(Q24:R24)</f>
        <v>0</v>
      </c>
      <c r="V24" s="18"/>
    </row>
    <row r="25" spans="2:22" ht="12.75">
      <c r="B25" s="90"/>
      <c r="C25" s="92"/>
      <c r="D25" s="3" t="s">
        <v>20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f>SUM(E25:J25)</f>
        <v>0</v>
      </c>
      <c r="R25" s="24">
        <f>SUM(K25:P25)</f>
        <v>0</v>
      </c>
      <c r="S25" s="27">
        <f>SUM(Q25:R25)</f>
        <v>0</v>
      </c>
      <c r="V25" s="18"/>
    </row>
    <row r="26" spans="2:22" ht="12.75">
      <c r="B26" s="91"/>
      <c r="C26" s="92"/>
      <c r="D26" s="3" t="s">
        <v>4</v>
      </c>
      <c r="E26" s="24">
        <f aca="true" t="shared" si="4" ref="E26:S26">SUM(E23:E25)</f>
        <v>0</v>
      </c>
      <c r="F26" s="24">
        <f t="shared" si="4"/>
        <v>0</v>
      </c>
      <c r="G26" s="24">
        <f t="shared" si="4"/>
        <v>0</v>
      </c>
      <c r="H26" s="24">
        <f t="shared" si="4"/>
        <v>0</v>
      </c>
      <c r="I26" s="24">
        <f t="shared" si="4"/>
        <v>0</v>
      </c>
      <c r="J26" s="24">
        <f t="shared" si="4"/>
        <v>0</v>
      </c>
      <c r="K26" s="24">
        <f t="shared" si="4"/>
        <v>0</v>
      </c>
      <c r="L26" s="24">
        <f t="shared" si="4"/>
        <v>0</v>
      </c>
      <c r="M26" s="24">
        <f t="shared" si="4"/>
        <v>0</v>
      </c>
      <c r="N26" s="24">
        <f t="shared" si="4"/>
        <v>0</v>
      </c>
      <c r="O26" s="24">
        <f t="shared" si="4"/>
        <v>0</v>
      </c>
      <c r="P26" s="24">
        <f t="shared" si="4"/>
        <v>0</v>
      </c>
      <c r="Q26" s="24">
        <f t="shared" si="4"/>
        <v>0</v>
      </c>
      <c r="R26" s="24">
        <f t="shared" si="4"/>
        <v>0</v>
      </c>
      <c r="S26" s="27">
        <f t="shared" si="4"/>
        <v>0</v>
      </c>
      <c r="V26" s="18"/>
    </row>
    <row r="27" spans="2:22" ht="12.75">
      <c r="B27" s="89">
        <v>6</v>
      </c>
      <c r="C27" s="92" t="s">
        <v>58</v>
      </c>
      <c r="D27" s="3" t="s">
        <v>1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f>SUM(E27:J27)</f>
        <v>0</v>
      </c>
      <c r="R27" s="24">
        <f>SUM(K27:P27)</f>
        <v>0</v>
      </c>
      <c r="S27" s="27">
        <f>SUM(Q27:R27)</f>
        <v>0</v>
      </c>
      <c r="V27" s="18"/>
    </row>
    <row r="28" spans="2:22" ht="12.75">
      <c r="B28" s="90"/>
      <c r="C28" s="92"/>
      <c r="D28" s="3" t="s">
        <v>19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f>SUM(E28:J28)</f>
        <v>0</v>
      </c>
      <c r="R28" s="24">
        <f>SUM(K28:P28)</f>
        <v>0</v>
      </c>
      <c r="S28" s="27">
        <f>SUM(Q28:R28)</f>
        <v>0</v>
      </c>
      <c r="V28" s="18"/>
    </row>
    <row r="29" spans="2:22" ht="12.75">
      <c r="B29" s="90"/>
      <c r="C29" s="92"/>
      <c r="D29" s="3" t="s">
        <v>20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f>SUM(E29:J29)</f>
        <v>0</v>
      </c>
      <c r="R29" s="24">
        <f>SUM(K29:P29)</f>
        <v>0</v>
      </c>
      <c r="S29" s="27">
        <f>SUM(Q29:R29)</f>
        <v>0</v>
      </c>
      <c r="V29" s="18"/>
    </row>
    <row r="30" spans="2:22" ht="12.75">
      <c r="B30" s="91"/>
      <c r="C30" s="92"/>
      <c r="D30" s="3" t="s">
        <v>4</v>
      </c>
      <c r="E30" s="24">
        <f aca="true" t="shared" si="5" ref="E30:S30">SUM(E27:E29)</f>
        <v>0</v>
      </c>
      <c r="F30" s="24">
        <f t="shared" si="5"/>
        <v>0</v>
      </c>
      <c r="G30" s="24">
        <f t="shared" si="5"/>
        <v>0</v>
      </c>
      <c r="H30" s="24">
        <f t="shared" si="5"/>
        <v>0</v>
      </c>
      <c r="I30" s="24">
        <f t="shared" si="5"/>
        <v>0</v>
      </c>
      <c r="J30" s="24">
        <f t="shared" si="5"/>
        <v>0</v>
      </c>
      <c r="K30" s="24">
        <f t="shared" si="5"/>
        <v>0</v>
      </c>
      <c r="L30" s="24">
        <f t="shared" si="5"/>
        <v>0</v>
      </c>
      <c r="M30" s="24">
        <f t="shared" si="5"/>
        <v>0</v>
      </c>
      <c r="N30" s="24">
        <f t="shared" si="5"/>
        <v>0</v>
      </c>
      <c r="O30" s="24">
        <f t="shared" si="5"/>
        <v>0</v>
      </c>
      <c r="P30" s="24">
        <f t="shared" si="5"/>
        <v>0</v>
      </c>
      <c r="Q30" s="24">
        <f t="shared" si="5"/>
        <v>0</v>
      </c>
      <c r="R30" s="24">
        <f t="shared" si="5"/>
        <v>0</v>
      </c>
      <c r="S30" s="27">
        <f t="shared" si="5"/>
        <v>0</v>
      </c>
      <c r="V30" s="18"/>
    </row>
    <row r="31" spans="2:22" ht="12.75">
      <c r="B31" s="89">
        <v>7</v>
      </c>
      <c r="C31" s="92" t="s">
        <v>59</v>
      </c>
      <c r="D31" s="3" t="s">
        <v>1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f>SUM(E31:J31)</f>
        <v>0</v>
      </c>
      <c r="R31" s="24">
        <f>SUM(K31:P31)</f>
        <v>0</v>
      </c>
      <c r="S31" s="27">
        <f>SUM(Q31:R31)</f>
        <v>0</v>
      </c>
      <c r="V31" s="18"/>
    </row>
    <row r="32" spans="2:22" ht="12.75">
      <c r="B32" s="90"/>
      <c r="C32" s="92"/>
      <c r="D32" s="3" t="s">
        <v>19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f>SUM(E32:J32)</f>
        <v>0</v>
      </c>
      <c r="R32" s="24">
        <f>SUM(K32:P32)</f>
        <v>0</v>
      </c>
      <c r="S32" s="27">
        <f>SUM(Q32:R32)</f>
        <v>0</v>
      </c>
      <c r="V32" s="18"/>
    </row>
    <row r="33" spans="2:22" ht="12.75">
      <c r="B33" s="90"/>
      <c r="C33" s="92"/>
      <c r="D33" s="3" t="s">
        <v>20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f>SUM(E33:J33)</f>
        <v>0</v>
      </c>
      <c r="R33" s="24">
        <f>SUM(K33:P33)</f>
        <v>0</v>
      </c>
      <c r="S33" s="27">
        <f>SUM(Q33:R33)</f>
        <v>0</v>
      </c>
      <c r="V33" s="18"/>
    </row>
    <row r="34" spans="2:22" ht="12.75">
      <c r="B34" s="91"/>
      <c r="C34" s="92"/>
      <c r="D34" s="3" t="s">
        <v>4</v>
      </c>
      <c r="E34" s="24">
        <f aca="true" t="shared" si="6" ref="E34:S34">SUM(E31:E33)</f>
        <v>0</v>
      </c>
      <c r="F34" s="24">
        <f t="shared" si="6"/>
        <v>0</v>
      </c>
      <c r="G34" s="24">
        <f t="shared" si="6"/>
        <v>0</v>
      </c>
      <c r="H34" s="24">
        <f t="shared" si="6"/>
        <v>0</v>
      </c>
      <c r="I34" s="24">
        <f t="shared" si="6"/>
        <v>0</v>
      </c>
      <c r="J34" s="24">
        <f t="shared" si="6"/>
        <v>0</v>
      </c>
      <c r="K34" s="24">
        <f t="shared" si="6"/>
        <v>0</v>
      </c>
      <c r="L34" s="24">
        <f t="shared" si="6"/>
        <v>0</v>
      </c>
      <c r="M34" s="24">
        <f t="shared" si="6"/>
        <v>0</v>
      </c>
      <c r="N34" s="24">
        <f t="shared" si="6"/>
        <v>0</v>
      </c>
      <c r="O34" s="24">
        <f t="shared" si="6"/>
        <v>0</v>
      </c>
      <c r="P34" s="24">
        <f t="shared" si="6"/>
        <v>0</v>
      </c>
      <c r="Q34" s="24">
        <f t="shared" si="6"/>
        <v>0</v>
      </c>
      <c r="R34" s="24">
        <f t="shared" si="6"/>
        <v>0</v>
      </c>
      <c r="S34" s="27">
        <f t="shared" si="6"/>
        <v>0</v>
      </c>
      <c r="V34" s="18"/>
    </row>
    <row r="35" spans="2:22" ht="12.75">
      <c r="B35" s="89">
        <v>8</v>
      </c>
      <c r="C35" s="92" t="s">
        <v>60</v>
      </c>
      <c r="D35" s="3" t="s">
        <v>1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f>SUM(E35:J35)</f>
        <v>0</v>
      </c>
      <c r="R35" s="24">
        <f>SUM(K35:P35)</f>
        <v>0</v>
      </c>
      <c r="S35" s="27">
        <f>SUM(Q35:R35)</f>
        <v>0</v>
      </c>
      <c r="V35" s="7"/>
    </row>
    <row r="36" spans="2:22" ht="12.75">
      <c r="B36" s="90"/>
      <c r="C36" s="92"/>
      <c r="D36" s="3" t="s">
        <v>19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>SUM(E36:J36)</f>
        <v>0</v>
      </c>
      <c r="R36" s="24">
        <f>SUM(K36:P36)</f>
        <v>0</v>
      </c>
      <c r="S36" s="27">
        <f>SUM(Q36:R36)</f>
        <v>0</v>
      </c>
      <c r="V36" s="7"/>
    </row>
    <row r="37" spans="2:22" ht="12.75">
      <c r="B37" s="90"/>
      <c r="C37" s="92"/>
      <c r="D37" s="3" t="s">
        <v>20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>SUM(E37:J37)</f>
        <v>0</v>
      </c>
      <c r="R37" s="24">
        <f>SUM(K37:P37)</f>
        <v>0</v>
      </c>
      <c r="S37" s="27">
        <f>SUM(Q37:R37)</f>
        <v>0</v>
      </c>
      <c r="V37" s="7"/>
    </row>
    <row r="38" spans="2:22" ht="12.75">
      <c r="B38" s="91"/>
      <c r="C38" s="92"/>
      <c r="D38" s="3" t="s">
        <v>4</v>
      </c>
      <c r="E38" s="24">
        <f aca="true" t="shared" si="7" ref="E38:S38">SUM(E35:E37)</f>
        <v>0</v>
      </c>
      <c r="F38" s="24">
        <f t="shared" si="7"/>
        <v>0</v>
      </c>
      <c r="G38" s="24">
        <f t="shared" si="7"/>
        <v>0</v>
      </c>
      <c r="H38" s="24">
        <f t="shared" si="7"/>
        <v>0</v>
      </c>
      <c r="I38" s="24">
        <f t="shared" si="7"/>
        <v>0</v>
      </c>
      <c r="J38" s="24">
        <f t="shared" si="7"/>
        <v>0</v>
      </c>
      <c r="K38" s="24">
        <f t="shared" si="7"/>
        <v>0</v>
      </c>
      <c r="L38" s="24">
        <f t="shared" si="7"/>
        <v>0</v>
      </c>
      <c r="M38" s="24">
        <f t="shared" si="7"/>
        <v>0</v>
      </c>
      <c r="N38" s="24">
        <f t="shared" si="7"/>
        <v>0</v>
      </c>
      <c r="O38" s="24">
        <f t="shared" si="7"/>
        <v>0</v>
      </c>
      <c r="P38" s="24">
        <f t="shared" si="7"/>
        <v>0</v>
      </c>
      <c r="Q38" s="24">
        <f t="shared" si="7"/>
        <v>0</v>
      </c>
      <c r="R38" s="24">
        <f t="shared" si="7"/>
        <v>0</v>
      </c>
      <c r="S38" s="27">
        <f t="shared" si="7"/>
        <v>0</v>
      </c>
      <c r="V38" s="7"/>
    </row>
    <row r="39" spans="2:22" ht="12.75">
      <c r="B39" s="89">
        <v>9</v>
      </c>
      <c r="C39" s="93" t="s">
        <v>61</v>
      </c>
      <c r="D39" s="3" t="s">
        <v>1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f>SUM(E39:J39)</f>
        <v>0</v>
      </c>
      <c r="R39" s="24">
        <f>SUM(K39:P39)</f>
        <v>0</v>
      </c>
      <c r="S39" s="27">
        <f>SUM(Q39:R39)</f>
        <v>0</v>
      </c>
      <c r="V39" s="18"/>
    </row>
    <row r="40" spans="2:22" ht="12.75">
      <c r="B40" s="90"/>
      <c r="C40" s="94"/>
      <c r="D40" s="3" t="s">
        <v>19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>SUM(E40:J40)</f>
        <v>0</v>
      </c>
      <c r="R40" s="24">
        <f>SUM(K40:P40)</f>
        <v>0</v>
      </c>
      <c r="S40" s="27">
        <f>SUM(Q40:R40)</f>
        <v>0</v>
      </c>
      <c r="V40" s="18"/>
    </row>
    <row r="41" spans="2:22" ht="12.75">
      <c r="B41" s="90"/>
      <c r="C41" s="94"/>
      <c r="D41" s="3" t="s">
        <v>20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24">
        <f>SUM(E41:J41)</f>
        <v>0</v>
      </c>
      <c r="R41" s="24">
        <f>SUM(K41:P41)</f>
        <v>0</v>
      </c>
      <c r="S41" s="27">
        <f>SUM(Q41:R41)</f>
        <v>0</v>
      </c>
      <c r="V41" s="18"/>
    </row>
    <row r="42" spans="2:22" ht="12.75">
      <c r="B42" s="91"/>
      <c r="C42" s="95"/>
      <c r="D42" s="3" t="s">
        <v>4</v>
      </c>
      <c r="E42" s="60">
        <f aca="true" t="shared" si="8" ref="E42:S42">SUM(E39:E41)</f>
        <v>0</v>
      </c>
      <c r="F42" s="60">
        <f t="shared" si="8"/>
        <v>0</v>
      </c>
      <c r="G42" s="60">
        <f t="shared" si="8"/>
        <v>0</v>
      </c>
      <c r="H42" s="60">
        <f t="shared" si="8"/>
        <v>0</v>
      </c>
      <c r="I42" s="60">
        <f t="shared" si="8"/>
        <v>0</v>
      </c>
      <c r="J42" s="60">
        <f t="shared" si="8"/>
        <v>0</v>
      </c>
      <c r="K42" s="60">
        <f t="shared" si="8"/>
        <v>0</v>
      </c>
      <c r="L42" s="60">
        <f t="shared" si="8"/>
        <v>0</v>
      </c>
      <c r="M42" s="60">
        <f t="shared" si="8"/>
        <v>0</v>
      </c>
      <c r="N42" s="60">
        <f t="shared" si="8"/>
        <v>0</v>
      </c>
      <c r="O42" s="60">
        <f t="shared" si="8"/>
        <v>0</v>
      </c>
      <c r="P42" s="60">
        <f t="shared" si="8"/>
        <v>0</v>
      </c>
      <c r="Q42" s="24">
        <f t="shared" si="8"/>
        <v>0</v>
      </c>
      <c r="R42" s="24">
        <f t="shared" si="8"/>
        <v>0</v>
      </c>
      <c r="S42" s="27">
        <f t="shared" si="8"/>
        <v>0</v>
      </c>
      <c r="V42" s="18"/>
    </row>
    <row r="43" spans="2:22" ht="38.25">
      <c r="B43" s="51">
        <v>10</v>
      </c>
      <c r="C43" s="50" t="s">
        <v>62</v>
      </c>
      <c r="D43" s="46" t="s">
        <v>1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f aca="true" t="shared" si="9" ref="Q43:Q48">SUM(E43:J43)</f>
        <v>0</v>
      </c>
      <c r="R43" s="24">
        <f aca="true" t="shared" si="10" ref="R43:R48">SUM(K43:P43)</f>
        <v>0</v>
      </c>
      <c r="S43" s="27">
        <f aca="true" t="shared" si="11" ref="S43:S48">SUM(Q43:R43)</f>
        <v>0</v>
      </c>
      <c r="V43" s="18"/>
    </row>
    <row r="44" spans="2:22" ht="51">
      <c r="B44" s="51">
        <v>11</v>
      </c>
      <c r="C44" s="50" t="s">
        <v>63</v>
      </c>
      <c r="D44" s="46" t="s">
        <v>1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24">
        <f t="shared" si="9"/>
        <v>0</v>
      </c>
      <c r="R44" s="24">
        <f t="shared" si="10"/>
        <v>0</v>
      </c>
      <c r="S44" s="27">
        <f t="shared" si="11"/>
        <v>0</v>
      </c>
      <c r="V44" s="18"/>
    </row>
    <row r="45" spans="2:22" ht="38.25">
      <c r="B45" s="51">
        <v>12</v>
      </c>
      <c r="C45" s="50" t="s">
        <v>64</v>
      </c>
      <c r="D45" s="46" t="s">
        <v>1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24">
        <f t="shared" si="9"/>
        <v>0</v>
      </c>
      <c r="R45" s="24">
        <f t="shared" si="10"/>
        <v>0</v>
      </c>
      <c r="S45" s="27">
        <f t="shared" si="11"/>
        <v>0</v>
      </c>
      <c r="V45" s="18"/>
    </row>
    <row r="46" spans="2:22" ht="12.75" customHeight="1">
      <c r="B46" s="89">
        <v>13</v>
      </c>
      <c r="C46" s="86" t="s">
        <v>65</v>
      </c>
      <c r="D46" s="3" t="s">
        <v>1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f t="shared" si="9"/>
        <v>0</v>
      </c>
      <c r="R46" s="24">
        <f t="shared" si="10"/>
        <v>0</v>
      </c>
      <c r="S46" s="27">
        <f t="shared" si="11"/>
        <v>0</v>
      </c>
      <c r="V46" s="18"/>
    </row>
    <row r="47" spans="2:22" ht="12.75">
      <c r="B47" s="90"/>
      <c r="C47" s="87"/>
      <c r="D47" s="3" t="s">
        <v>19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f t="shared" si="9"/>
        <v>0</v>
      </c>
      <c r="R47" s="24">
        <f t="shared" si="10"/>
        <v>0</v>
      </c>
      <c r="S47" s="27">
        <f t="shared" si="11"/>
        <v>0</v>
      </c>
      <c r="V47" s="18"/>
    </row>
    <row r="48" spans="2:22" ht="12.75">
      <c r="B48" s="90"/>
      <c r="C48" s="87"/>
      <c r="D48" s="3" t="s">
        <v>20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24">
        <f t="shared" si="9"/>
        <v>0</v>
      </c>
      <c r="R48" s="24">
        <f t="shared" si="10"/>
        <v>0</v>
      </c>
      <c r="S48" s="27">
        <f t="shared" si="11"/>
        <v>0</v>
      </c>
      <c r="V48" s="18"/>
    </row>
    <row r="49" spans="2:26" ht="12.75">
      <c r="B49" s="91"/>
      <c r="C49" s="88"/>
      <c r="D49" s="3" t="s">
        <v>4</v>
      </c>
      <c r="E49" s="60">
        <f aca="true" t="shared" si="12" ref="E49:S49">SUM(E46:E48)</f>
        <v>0</v>
      </c>
      <c r="F49" s="60">
        <f t="shared" si="12"/>
        <v>0</v>
      </c>
      <c r="G49" s="60">
        <f t="shared" si="12"/>
        <v>0</v>
      </c>
      <c r="H49" s="60">
        <f t="shared" si="12"/>
        <v>0</v>
      </c>
      <c r="I49" s="60">
        <f t="shared" si="12"/>
        <v>0</v>
      </c>
      <c r="J49" s="60">
        <f t="shared" si="12"/>
        <v>0</v>
      </c>
      <c r="K49" s="60">
        <f t="shared" si="12"/>
        <v>0</v>
      </c>
      <c r="L49" s="60">
        <f t="shared" si="12"/>
        <v>0</v>
      </c>
      <c r="M49" s="60">
        <f t="shared" si="12"/>
        <v>0</v>
      </c>
      <c r="N49" s="60">
        <f t="shared" si="12"/>
        <v>0</v>
      </c>
      <c r="O49" s="60">
        <f t="shared" si="12"/>
        <v>0</v>
      </c>
      <c r="P49" s="60">
        <f t="shared" si="12"/>
        <v>0</v>
      </c>
      <c r="Q49" s="24">
        <f t="shared" si="12"/>
        <v>0</v>
      </c>
      <c r="R49" s="24">
        <f t="shared" si="12"/>
        <v>0</v>
      </c>
      <c r="S49" s="27">
        <f t="shared" si="12"/>
        <v>0</v>
      </c>
      <c r="V49" s="18"/>
      <c r="Z49" s="31"/>
    </row>
    <row r="50" spans="2:26" ht="12.75" customHeight="1">
      <c r="B50" s="89">
        <v>14</v>
      </c>
      <c r="C50" s="86" t="s">
        <v>66</v>
      </c>
      <c r="D50" s="3" t="s">
        <v>1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f>SUM(E50:J50)</f>
        <v>0</v>
      </c>
      <c r="R50" s="24">
        <f>SUM(K50:P50)</f>
        <v>0</v>
      </c>
      <c r="S50" s="27">
        <f>SUM(Q50:R50)</f>
        <v>0</v>
      </c>
      <c r="V50" s="18"/>
      <c r="Z50" s="31"/>
    </row>
    <row r="51" spans="2:26" ht="12.75">
      <c r="B51" s="90"/>
      <c r="C51" s="87"/>
      <c r="D51" s="3" t="s">
        <v>19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f>SUM(E51:J51)</f>
        <v>0</v>
      </c>
      <c r="R51" s="24">
        <f>SUM(K51:P51)</f>
        <v>0</v>
      </c>
      <c r="S51" s="27">
        <f>SUM(Q51:R51)</f>
        <v>0</v>
      </c>
      <c r="V51" s="18"/>
      <c r="Z51" s="31"/>
    </row>
    <row r="52" spans="2:26" ht="12.75">
      <c r="B52" s="90"/>
      <c r="C52" s="87"/>
      <c r="D52" s="3" t="s">
        <v>20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24">
        <f>SUM(E52:J52)</f>
        <v>0</v>
      </c>
      <c r="R52" s="24">
        <f>SUM(K52:P52)</f>
        <v>0</v>
      </c>
      <c r="S52" s="27">
        <f>SUM(Q52:R52)</f>
        <v>0</v>
      </c>
      <c r="V52" s="18"/>
      <c r="Z52" s="31"/>
    </row>
    <row r="53" spans="2:26" ht="12.75">
      <c r="B53" s="91"/>
      <c r="C53" s="88"/>
      <c r="D53" s="3" t="s">
        <v>4</v>
      </c>
      <c r="E53" s="60">
        <f aca="true" t="shared" si="13" ref="E53:S53">SUM(E50:E52)</f>
        <v>0</v>
      </c>
      <c r="F53" s="60">
        <f t="shared" si="13"/>
        <v>0</v>
      </c>
      <c r="G53" s="60">
        <f t="shared" si="13"/>
        <v>0</v>
      </c>
      <c r="H53" s="60">
        <f t="shared" si="13"/>
        <v>0</v>
      </c>
      <c r="I53" s="60">
        <f t="shared" si="13"/>
        <v>0</v>
      </c>
      <c r="J53" s="60">
        <f t="shared" si="13"/>
        <v>0</v>
      </c>
      <c r="K53" s="60">
        <f t="shared" si="13"/>
        <v>0</v>
      </c>
      <c r="L53" s="60">
        <f t="shared" si="13"/>
        <v>0</v>
      </c>
      <c r="M53" s="60">
        <f t="shared" si="13"/>
        <v>0</v>
      </c>
      <c r="N53" s="60">
        <f t="shared" si="13"/>
        <v>0</v>
      </c>
      <c r="O53" s="60">
        <f t="shared" si="13"/>
        <v>0</v>
      </c>
      <c r="P53" s="60">
        <f t="shared" si="13"/>
        <v>0</v>
      </c>
      <c r="Q53" s="24">
        <f t="shared" si="13"/>
        <v>0</v>
      </c>
      <c r="R53" s="24">
        <f t="shared" si="13"/>
        <v>0</v>
      </c>
      <c r="S53" s="27">
        <f t="shared" si="13"/>
        <v>0</v>
      </c>
      <c r="V53" s="18"/>
      <c r="Z53" s="31"/>
    </row>
    <row r="54" spans="2:26" ht="12.75" customHeight="1">
      <c r="B54" s="89">
        <v>15</v>
      </c>
      <c r="C54" s="86" t="s">
        <v>67</v>
      </c>
      <c r="D54" s="3" t="s">
        <v>1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f>SUM(E54:J54)</f>
        <v>0</v>
      </c>
      <c r="R54" s="24">
        <f>SUM(K54:P54)</f>
        <v>0</v>
      </c>
      <c r="S54" s="27">
        <f>SUM(Q54:R54)</f>
        <v>0</v>
      </c>
      <c r="V54" s="18"/>
      <c r="Z54" s="31"/>
    </row>
    <row r="55" spans="2:26" ht="12.75">
      <c r="B55" s="90"/>
      <c r="C55" s="87"/>
      <c r="D55" s="3" t="s">
        <v>19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f>SUM(E55:J55)</f>
        <v>0</v>
      </c>
      <c r="R55" s="24">
        <f>SUM(K55:P55)</f>
        <v>0</v>
      </c>
      <c r="S55" s="27">
        <f>SUM(Q55:R55)</f>
        <v>0</v>
      </c>
      <c r="V55" s="18"/>
      <c r="Z55" s="32"/>
    </row>
    <row r="56" spans="2:26" ht="12.75">
      <c r="B56" s="90"/>
      <c r="C56" s="87"/>
      <c r="D56" s="3" t="s">
        <v>20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24">
        <f>SUM(E56:J56)</f>
        <v>0</v>
      </c>
      <c r="R56" s="24">
        <f>SUM(K56:P56)</f>
        <v>0</v>
      </c>
      <c r="S56" s="27">
        <f>SUM(Q56:R56)</f>
        <v>0</v>
      </c>
      <c r="V56" s="18"/>
      <c r="Z56" s="31"/>
    </row>
    <row r="57" spans="2:26" ht="12.75">
      <c r="B57" s="91"/>
      <c r="C57" s="88"/>
      <c r="D57" s="3" t="s">
        <v>4</v>
      </c>
      <c r="E57" s="60">
        <f aca="true" t="shared" si="14" ref="E57:S57">SUM(E54:E56)</f>
        <v>0</v>
      </c>
      <c r="F57" s="60">
        <f t="shared" si="14"/>
        <v>0</v>
      </c>
      <c r="G57" s="60">
        <f t="shared" si="14"/>
        <v>0</v>
      </c>
      <c r="H57" s="60">
        <f t="shared" si="14"/>
        <v>0</v>
      </c>
      <c r="I57" s="60">
        <f t="shared" si="14"/>
        <v>0</v>
      </c>
      <c r="J57" s="60">
        <f t="shared" si="14"/>
        <v>0</v>
      </c>
      <c r="K57" s="60">
        <f t="shared" si="14"/>
        <v>0</v>
      </c>
      <c r="L57" s="60">
        <f t="shared" si="14"/>
        <v>0</v>
      </c>
      <c r="M57" s="60">
        <f t="shared" si="14"/>
        <v>0</v>
      </c>
      <c r="N57" s="60">
        <f t="shared" si="14"/>
        <v>0</v>
      </c>
      <c r="O57" s="60">
        <f t="shared" si="14"/>
        <v>0</v>
      </c>
      <c r="P57" s="60">
        <f t="shared" si="14"/>
        <v>0</v>
      </c>
      <c r="Q57" s="24">
        <f t="shared" si="14"/>
        <v>0</v>
      </c>
      <c r="R57" s="24">
        <f t="shared" si="14"/>
        <v>0</v>
      </c>
      <c r="S57" s="27">
        <f t="shared" si="14"/>
        <v>0</v>
      </c>
      <c r="V57" s="18"/>
      <c r="Z57" s="31"/>
    </row>
    <row r="58" spans="2:26" ht="12.75" customHeight="1">
      <c r="B58" s="89">
        <v>16</v>
      </c>
      <c r="C58" s="86" t="s">
        <v>68</v>
      </c>
      <c r="D58" s="3" t="s">
        <v>1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f>SUM(E58:J58)</f>
        <v>0</v>
      </c>
      <c r="R58" s="24">
        <f>SUM(K58:P58)</f>
        <v>0</v>
      </c>
      <c r="S58" s="27">
        <f>SUM(Q58:R58)</f>
        <v>0</v>
      </c>
      <c r="V58" s="18"/>
      <c r="Z58" s="31"/>
    </row>
    <row r="59" spans="2:26" ht="12.75">
      <c r="B59" s="90"/>
      <c r="C59" s="87"/>
      <c r="D59" s="3" t="s">
        <v>19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f>SUM(E59:J59)</f>
        <v>0</v>
      </c>
      <c r="R59" s="24">
        <f>SUM(K59:P59)</f>
        <v>0</v>
      </c>
      <c r="S59" s="27">
        <f>SUM(Q59:R59)</f>
        <v>0</v>
      </c>
      <c r="V59" s="18"/>
      <c r="Z59" s="31"/>
    </row>
    <row r="60" spans="2:26" ht="12.75">
      <c r="B60" s="90"/>
      <c r="C60" s="87"/>
      <c r="D60" s="3" t="s">
        <v>20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24">
        <f>SUM(E60:J60)</f>
        <v>0</v>
      </c>
      <c r="R60" s="24">
        <f>SUM(K60:P60)</f>
        <v>0</v>
      </c>
      <c r="S60" s="27">
        <f>SUM(Q60:R60)</f>
        <v>0</v>
      </c>
      <c r="V60" s="18"/>
      <c r="Z60" s="31"/>
    </row>
    <row r="61" spans="2:26" ht="12.75">
      <c r="B61" s="91"/>
      <c r="C61" s="88"/>
      <c r="D61" s="3" t="s">
        <v>4</v>
      </c>
      <c r="E61" s="60">
        <f aca="true" t="shared" si="15" ref="E61:S61">SUM(E58:E60)</f>
        <v>0</v>
      </c>
      <c r="F61" s="60">
        <f t="shared" si="15"/>
        <v>0</v>
      </c>
      <c r="G61" s="60">
        <f t="shared" si="15"/>
        <v>0</v>
      </c>
      <c r="H61" s="60">
        <f t="shared" si="15"/>
        <v>0</v>
      </c>
      <c r="I61" s="60">
        <f t="shared" si="15"/>
        <v>0</v>
      </c>
      <c r="J61" s="60">
        <f t="shared" si="15"/>
        <v>0</v>
      </c>
      <c r="K61" s="60">
        <f t="shared" si="15"/>
        <v>0</v>
      </c>
      <c r="L61" s="60">
        <f t="shared" si="15"/>
        <v>0</v>
      </c>
      <c r="M61" s="60">
        <f t="shared" si="15"/>
        <v>0</v>
      </c>
      <c r="N61" s="60">
        <f t="shared" si="15"/>
        <v>0</v>
      </c>
      <c r="O61" s="60">
        <f t="shared" si="15"/>
        <v>0</v>
      </c>
      <c r="P61" s="60">
        <f t="shared" si="15"/>
        <v>0</v>
      </c>
      <c r="Q61" s="24">
        <f t="shared" si="15"/>
        <v>0</v>
      </c>
      <c r="R61" s="24">
        <f t="shared" si="15"/>
        <v>0</v>
      </c>
      <c r="S61" s="27">
        <f t="shared" si="15"/>
        <v>0</v>
      </c>
      <c r="V61" s="18"/>
      <c r="Z61" s="31"/>
    </row>
    <row r="62" spans="2:26" ht="12.75" customHeight="1">
      <c r="B62" s="89">
        <v>17</v>
      </c>
      <c r="C62" s="86" t="s">
        <v>69</v>
      </c>
      <c r="D62" s="3" t="s">
        <v>1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f>SUM(E62:J62)</f>
        <v>0</v>
      </c>
      <c r="R62" s="24">
        <f>SUM(K62:P62)</f>
        <v>0</v>
      </c>
      <c r="S62" s="27">
        <f>SUM(Q62:R62)</f>
        <v>0</v>
      </c>
      <c r="V62" s="18"/>
      <c r="Z62" s="31"/>
    </row>
    <row r="63" spans="2:26" ht="12.75">
      <c r="B63" s="90"/>
      <c r="C63" s="87"/>
      <c r="D63" s="3" t="s">
        <v>19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f>SUM(E63:J63)</f>
        <v>0</v>
      </c>
      <c r="R63" s="24">
        <f>SUM(K63:P63)</f>
        <v>0</v>
      </c>
      <c r="S63" s="27">
        <f>SUM(Q63:R63)</f>
        <v>0</v>
      </c>
      <c r="V63" s="18"/>
      <c r="Z63" s="31"/>
    </row>
    <row r="64" spans="2:26" ht="12.75">
      <c r="B64" s="90"/>
      <c r="C64" s="87"/>
      <c r="D64" s="3" t="s">
        <v>20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24">
        <f>SUM(E64:J64)</f>
        <v>0</v>
      </c>
      <c r="R64" s="24">
        <f>SUM(K64:P64)</f>
        <v>0</v>
      </c>
      <c r="S64" s="27">
        <f>SUM(Q64:R64)</f>
        <v>0</v>
      </c>
      <c r="V64" s="18"/>
      <c r="Z64" s="31"/>
    </row>
    <row r="65" spans="2:26" ht="12.75">
      <c r="B65" s="91"/>
      <c r="C65" s="88"/>
      <c r="D65" s="3" t="s">
        <v>4</v>
      </c>
      <c r="E65" s="60">
        <f aca="true" t="shared" si="16" ref="E65:S65">SUM(E62:E64)</f>
        <v>0</v>
      </c>
      <c r="F65" s="60">
        <f t="shared" si="16"/>
        <v>0</v>
      </c>
      <c r="G65" s="60">
        <f t="shared" si="16"/>
        <v>0</v>
      </c>
      <c r="H65" s="60">
        <f t="shared" si="16"/>
        <v>0</v>
      </c>
      <c r="I65" s="60">
        <f t="shared" si="16"/>
        <v>0</v>
      </c>
      <c r="J65" s="60">
        <f t="shared" si="16"/>
        <v>0</v>
      </c>
      <c r="K65" s="60">
        <f t="shared" si="16"/>
        <v>0</v>
      </c>
      <c r="L65" s="60">
        <f t="shared" si="16"/>
        <v>0</v>
      </c>
      <c r="M65" s="60">
        <f t="shared" si="16"/>
        <v>0</v>
      </c>
      <c r="N65" s="60">
        <f t="shared" si="16"/>
        <v>0</v>
      </c>
      <c r="O65" s="60">
        <f t="shared" si="16"/>
        <v>0</v>
      </c>
      <c r="P65" s="60">
        <f t="shared" si="16"/>
        <v>0</v>
      </c>
      <c r="Q65" s="24">
        <f t="shared" si="16"/>
        <v>0</v>
      </c>
      <c r="R65" s="24">
        <f t="shared" si="16"/>
        <v>0</v>
      </c>
      <c r="S65" s="27">
        <f t="shared" si="16"/>
        <v>0</v>
      </c>
      <c r="V65" s="18"/>
      <c r="Z65" s="31"/>
    </row>
    <row r="66" spans="2:26" ht="12.75" customHeight="1">
      <c r="B66" s="89">
        <v>18</v>
      </c>
      <c r="C66" s="86" t="s">
        <v>70</v>
      </c>
      <c r="D66" s="3" t="s">
        <v>1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f>SUM(E66:J66)</f>
        <v>0</v>
      </c>
      <c r="R66" s="24">
        <f>SUM(K66:P66)</f>
        <v>0</v>
      </c>
      <c r="S66" s="27">
        <f>SUM(Q66:R66)</f>
        <v>0</v>
      </c>
      <c r="V66" s="18"/>
      <c r="Z66" s="31"/>
    </row>
    <row r="67" spans="2:26" ht="12.75">
      <c r="B67" s="90"/>
      <c r="C67" s="87"/>
      <c r="D67" s="3" t="s">
        <v>19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f>SUM(E67:J67)</f>
        <v>0</v>
      </c>
      <c r="R67" s="24">
        <f>SUM(K67:P67)</f>
        <v>0</v>
      </c>
      <c r="S67" s="27">
        <f>SUM(Q67:R67)</f>
        <v>0</v>
      </c>
      <c r="V67" s="18"/>
      <c r="Z67" s="31"/>
    </row>
    <row r="68" spans="2:26" ht="12.75">
      <c r="B68" s="90"/>
      <c r="C68" s="87"/>
      <c r="D68" s="3" t="s">
        <v>20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24">
        <f>SUM(E68:J68)</f>
        <v>0</v>
      </c>
      <c r="R68" s="24">
        <f>SUM(K68:P68)</f>
        <v>0</v>
      </c>
      <c r="S68" s="27">
        <f>SUM(Q68:R68)</f>
        <v>0</v>
      </c>
      <c r="V68" s="18"/>
      <c r="Z68" s="31"/>
    </row>
    <row r="69" spans="2:26" ht="12.75">
      <c r="B69" s="91"/>
      <c r="C69" s="88"/>
      <c r="D69" s="3" t="s">
        <v>4</v>
      </c>
      <c r="E69" s="60">
        <f aca="true" t="shared" si="17" ref="E69:S69">SUM(E66:E68)</f>
        <v>0</v>
      </c>
      <c r="F69" s="60">
        <f t="shared" si="17"/>
        <v>0</v>
      </c>
      <c r="G69" s="60">
        <f t="shared" si="17"/>
        <v>0</v>
      </c>
      <c r="H69" s="60">
        <f t="shared" si="17"/>
        <v>0</v>
      </c>
      <c r="I69" s="60">
        <f t="shared" si="17"/>
        <v>0</v>
      </c>
      <c r="J69" s="60">
        <f t="shared" si="17"/>
        <v>0</v>
      </c>
      <c r="K69" s="60">
        <f t="shared" si="17"/>
        <v>0</v>
      </c>
      <c r="L69" s="60">
        <f t="shared" si="17"/>
        <v>0</v>
      </c>
      <c r="M69" s="60">
        <f t="shared" si="17"/>
        <v>0</v>
      </c>
      <c r="N69" s="60">
        <f t="shared" si="17"/>
        <v>0</v>
      </c>
      <c r="O69" s="60">
        <f t="shared" si="17"/>
        <v>0</v>
      </c>
      <c r="P69" s="60">
        <f t="shared" si="17"/>
        <v>0</v>
      </c>
      <c r="Q69" s="24">
        <f t="shared" si="17"/>
        <v>0</v>
      </c>
      <c r="R69" s="24">
        <f t="shared" si="17"/>
        <v>0</v>
      </c>
      <c r="S69" s="27">
        <f t="shared" si="17"/>
        <v>0</v>
      </c>
      <c r="V69" s="18"/>
      <c r="Z69" s="31"/>
    </row>
    <row r="70" spans="2:26" ht="12.75" customHeight="1">
      <c r="B70" s="89">
        <v>19</v>
      </c>
      <c r="C70" s="93" t="s">
        <v>71</v>
      </c>
      <c r="D70" s="3" t="s">
        <v>1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f>SUM(E70:J70)</f>
        <v>0</v>
      </c>
      <c r="R70" s="24">
        <f>SUM(K70:P70)</f>
        <v>0</v>
      </c>
      <c r="S70" s="27">
        <f>SUM(Q70:R70)</f>
        <v>0</v>
      </c>
      <c r="V70" s="18"/>
      <c r="Z70" s="31"/>
    </row>
    <row r="71" spans="2:26" ht="12.75">
      <c r="B71" s="90"/>
      <c r="C71" s="94"/>
      <c r="D71" s="3" t="s">
        <v>19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f>SUM(E71:J71)</f>
        <v>0</v>
      </c>
      <c r="R71" s="24">
        <f>SUM(K71:P71)</f>
        <v>0</v>
      </c>
      <c r="S71" s="27">
        <f>SUM(Q71:R71)</f>
        <v>0</v>
      </c>
      <c r="V71" s="18"/>
      <c r="Z71" s="31"/>
    </row>
    <row r="72" spans="2:26" ht="12.75">
      <c r="B72" s="90"/>
      <c r="C72" s="94"/>
      <c r="D72" s="3" t="s">
        <v>20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24">
        <f>SUM(E72:J72)</f>
        <v>0</v>
      </c>
      <c r="R72" s="24">
        <f>SUM(K72:P72)</f>
        <v>0</v>
      </c>
      <c r="S72" s="27">
        <f>SUM(Q72:R72)</f>
        <v>0</v>
      </c>
      <c r="V72" s="18"/>
      <c r="Z72" s="31"/>
    </row>
    <row r="73" spans="2:26" ht="30" customHeight="1">
      <c r="B73" s="91"/>
      <c r="C73" s="95"/>
      <c r="D73" s="3" t="s">
        <v>4</v>
      </c>
      <c r="E73" s="60">
        <f aca="true" t="shared" si="18" ref="E73:S73">SUM(E70:E72)</f>
        <v>0</v>
      </c>
      <c r="F73" s="60">
        <f t="shared" si="18"/>
        <v>0</v>
      </c>
      <c r="G73" s="60">
        <f t="shared" si="18"/>
        <v>0</v>
      </c>
      <c r="H73" s="60">
        <f t="shared" si="18"/>
        <v>0</v>
      </c>
      <c r="I73" s="60">
        <f t="shared" si="18"/>
        <v>0</v>
      </c>
      <c r="J73" s="60">
        <f t="shared" si="18"/>
        <v>0</v>
      </c>
      <c r="K73" s="60">
        <f t="shared" si="18"/>
        <v>0</v>
      </c>
      <c r="L73" s="60">
        <f t="shared" si="18"/>
        <v>0</v>
      </c>
      <c r="M73" s="60">
        <f t="shared" si="18"/>
        <v>0</v>
      </c>
      <c r="N73" s="60">
        <f t="shared" si="18"/>
        <v>0</v>
      </c>
      <c r="O73" s="60">
        <f t="shared" si="18"/>
        <v>0</v>
      </c>
      <c r="P73" s="60">
        <f t="shared" si="18"/>
        <v>0</v>
      </c>
      <c r="Q73" s="24">
        <f t="shared" si="18"/>
        <v>0</v>
      </c>
      <c r="R73" s="24">
        <f t="shared" si="18"/>
        <v>0</v>
      </c>
      <c r="S73" s="27">
        <f t="shared" si="18"/>
        <v>0</v>
      </c>
      <c r="V73" s="18"/>
      <c r="Z73" s="31"/>
    </row>
    <row r="74" spans="2:26" ht="12.75" customHeight="1">
      <c r="B74" s="89">
        <v>20</v>
      </c>
      <c r="C74" s="84" t="s">
        <v>72</v>
      </c>
      <c r="D74" s="3" t="s">
        <v>1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f>SUM(E74:J74)</f>
        <v>0</v>
      </c>
      <c r="R74" s="24">
        <f>SUM(K74:P74)</f>
        <v>0</v>
      </c>
      <c r="S74" s="27">
        <f>SUM(Q74:R74)</f>
        <v>0</v>
      </c>
      <c r="V74" s="18"/>
      <c r="Z74" s="31"/>
    </row>
    <row r="75" spans="2:26" ht="12.75">
      <c r="B75" s="90"/>
      <c r="C75" s="84"/>
      <c r="D75" s="3" t="s">
        <v>19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f>SUM(E75:J75)</f>
        <v>0</v>
      </c>
      <c r="R75" s="24">
        <f>SUM(K75:P75)</f>
        <v>0</v>
      </c>
      <c r="S75" s="27">
        <f>SUM(Q75:R75)</f>
        <v>0</v>
      </c>
      <c r="V75" s="18"/>
      <c r="Z75" s="31"/>
    </row>
    <row r="76" spans="2:26" ht="12.75">
      <c r="B76" s="90"/>
      <c r="C76" s="84"/>
      <c r="D76" s="3" t="s">
        <v>20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24">
        <f>SUM(E76:J76)</f>
        <v>0</v>
      </c>
      <c r="R76" s="24">
        <f>SUM(K76:P76)</f>
        <v>0</v>
      </c>
      <c r="S76" s="27">
        <f>SUM(Q76:R76)</f>
        <v>0</v>
      </c>
      <c r="V76" s="18"/>
      <c r="Z76" s="31"/>
    </row>
    <row r="77" spans="2:26" ht="12.75">
      <c r="B77" s="91"/>
      <c r="C77" s="84"/>
      <c r="D77" s="3" t="s">
        <v>4</v>
      </c>
      <c r="E77" s="60">
        <f aca="true" t="shared" si="19" ref="E77:S77">SUM(E74:E76)</f>
        <v>0</v>
      </c>
      <c r="F77" s="60">
        <f t="shared" si="19"/>
        <v>0</v>
      </c>
      <c r="G77" s="60">
        <f t="shared" si="19"/>
        <v>0</v>
      </c>
      <c r="H77" s="60">
        <f t="shared" si="19"/>
        <v>0</v>
      </c>
      <c r="I77" s="60">
        <f t="shared" si="19"/>
        <v>0</v>
      </c>
      <c r="J77" s="60">
        <f t="shared" si="19"/>
        <v>0</v>
      </c>
      <c r="K77" s="60">
        <f t="shared" si="19"/>
        <v>0</v>
      </c>
      <c r="L77" s="60">
        <f t="shared" si="19"/>
        <v>0</v>
      </c>
      <c r="M77" s="60">
        <f t="shared" si="19"/>
        <v>0</v>
      </c>
      <c r="N77" s="60">
        <f t="shared" si="19"/>
        <v>0</v>
      </c>
      <c r="O77" s="60">
        <f t="shared" si="19"/>
        <v>0</v>
      </c>
      <c r="P77" s="60">
        <f t="shared" si="19"/>
        <v>0</v>
      </c>
      <c r="Q77" s="24">
        <f t="shared" si="19"/>
        <v>0</v>
      </c>
      <c r="R77" s="24">
        <f t="shared" si="19"/>
        <v>0</v>
      </c>
      <c r="S77" s="27">
        <f t="shared" si="19"/>
        <v>0</v>
      </c>
      <c r="V77" s="18"/>
      <c r="Z77" s="31"/>
    </row>
    <row r="78" spans="2:26" ht="12.75" customHeight="1">
      <c r="B78" s="89">
        <v>21</v>
      </c>
      <c r="C78" s="84" t="s">
        <v>73</v>
      </c>
      <c r="D78" s="3" t="s">
        <v>1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f>SUM(E78:J78)</f>
        <v>0</v>
      </c>
      <c r="R78" s="24">
        <f>SUM(K78:P78)</f>
        <v>0</v>
      </c>
      <c r="S78" s="27">
        <f>SUM(Q78:R78)</f>
        <v>0</v>
      </c>
      <c r="V78" s="18"/>
      <c r="Z78" s="31"/>
    </row>
    <row r="79" spans="2:26" ht="12.75">
      <c r="B79" s="90"/>
      <c r="C79" s="84"/>
      <c r="D79" s="3" t="s">
        <v>19</v>
      </c>
      <c r="E79" s="24">
        <v>0</v>
      </c>
      <c r="F79" s="24">
        <v>0</v>
      </c>
      <c r="G79" s="24">
        <v>1</v>
      </c>
      <c r="H79" s="24">
        <v>1</v>
      </c>
      <c r="I79" s="24">
        <v>0</v>
      </c>
      <c r="J79" s="24">
        <v>2</v>
      </c>
      <c r="K79" s="24">
        <v>1</v>
      </c>
      <c r="L79" s="24">
        <v>4</v>
      </c>
      <c r="M79" s="24">
        <v>0</v>
      </c>
      <c r="N79" s="24">
        <v>0</v>
      </c>
      <c r="O79" s="24">
        <v>0</v>
      </c>
      <c r="P79" s="24">
        <v>2</v>
      </c>
      <c r="Q79" s="24">
        <f>SUM(E79:M79)</f>
        <v>9</v>
      </c>
      <c r="R79" s="24">
        <f>SUM(K79:P79)</f>
        <v>7</v>
      </c>
      <c r="S79" s="27">
        <f>SUM(Q79:R79)</f>
        <v>16</v>
      </c>
      <c r="V79" s="18"/>
      <c r="Z79" s="31"/>
    </row>
    <row r="80" spans="2:26" ht="12.75">
      <c r="B80" s="90"/>
      <c r="C80" s="84"/>
      <c r="D80" s="3" t="s">
        <v>20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3</v>
      </c>
      <c r="O80" s="24">
        <v>0</v>
      </c>
      <c r="P80" s="24">
        <v>1</v>
      </c>
      <c r="Q80" s="24">
        <f>SUM(E80:M80)</f>
        <v>0</v>
      </c>
      <c r="R80" s="24">
        <f>SUM(K80:P80)</f>
        <v>4</v>
      </c>
      <c r="S80" s="27">
        <f>SUM(Q80:R80)</f>
        <v>4</v>
      </c>
      <c r="V80" s="18"/>
      <c r="Z80" s="31"/>
    </row>
    <row r="81" spans="2:26" ht="12.75">
      <c r="B81" s="91"/>
      <c r="C81" s="84"/>
      <c r="D81" s="3" t="s">
        <v>4</v>
      </c>
      <c r="E81" s="60">
        <f aca="true" t="shared" si="20" ref="E81:S81">SUM(E78:E80)</f>
        <v>0</v>
      </c>
      <c r="F81" s="60">
        <f t="shared" si="20"/>
        <v>0</v>
      </c>
      <c r="G81" s="60">
        <f t="shared" si="20"/>
        <v>1</v>
      </c>
      <c r="H81" s="60">
        <f t="shared" si="20"/>
        <v>1</v>
      </c>
      <c r="I81" s="60">
        <f t="shared" si="20"/>
        <v>0</v>
      </c>
      <c r="J81" s="60">
        <f t="shared" si="20"/>
        <v>2</v>
      </c>
      <c r="K81" s="60">
        <f t="shared" si="20"/>
        <v>1</v>
      </c>
      <c r="L81" s="60">
        <f t="shared" si="20"/>
        <v>4</v>
      </c>
      <c r="M81" s="60">
        <f t="shared" si="20"/>
        <v>0</v>
      </c>
      <c r="N81" s="60">
        <f t="shared" si="20"/>
        <v>3</v>
      </c>
      <c r="O81" s="60">
        <f>SUM(O78:O80)</f>
        <v>0</v>
      </c>
      <c r="P81" s="60">
        <f>SUM(P78:P80)</f>
        <v>3</v>
      </c>
      <c r="Q81" s="24">
        <f t="shared" si="20"/>
        <v>9</v>
      </c>
      <c r="R81" s="24">
        <f t="shared" si="20"/>
        <v>11</v>
      </c>
      <c r="S81" s="27">
        <f t="shared" si="20"/>
        <v>20</v>
      </c>
      <c r="V81" s="18"/>
      <c r="Z81" s="31"/>
    </row>
    <row r="82" spans="2:26" ht="12.75">
      <c r="B82" s="89">
        <v>22</v>
      </c>
      <c r="C82" s="84" t="s">
        <v>74</v>
      </c>
      <c r="D82" s="3" t="s">
        <v>1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1</v>
      </c>
      <c r="O82" s="24">
        <v>0</v>
      </c>
      <c r="P82" s="24">
        <v>0</v>
      </c>
      <c r="Q82" s="24">
        <f>SUM(E82:J82)</f>
        <v>0</v>
      </c>
      <c r="R82" s="24">
        <f>SUM(K82:P82)</f>
        <v>1</v>
      </c>
      <c r="S82" s="27">
        <f>SUM(Q82:R82)</f>
        <v>1</v>
      </c>
      <c r="V82" s="18"/>
      <c r="Z82" s="31"/>
    </row>
    <row r="83" spans="2:26" ht="12.75">
      <c r="B83" s="90"/>
      <c r="C83" s="84"/>
      <c r="D83" s="3" t="s">
        <v>19</v>
      </c>
      <c r="E83" s="24">
        <v>12</v>
      </c>
      <c r="F83" s="24">
        <v>22</v>
      </c>
      <c r="G83" s="24">
        <v>16</v>
      </c>
      <c r="H83" s="24">
        <v>16</v>
      </c>
      <c r="I83" s="24">
        <v>4</v>
      </c>
      <c r="J83" s="24">
        <v>20</v>
      </c>
      <c r="K83" s="24">
        <v>16</v>
      </c>
      <c r="L83" s="24">
        <v>30</v>
      </c>
      <c r="M83" s="24">
        <v>2</v>
      </c>
      <c r="N83" s="24">
        <v>4</v>
      </c>
      <c r="O83" s="24">
        <v>0</v>
      </c>
      <c r="P83" s="24">
        <v>8</v>
      </c>
      <c r="Q83" s="24">
        <f>SUM(E83:P83)</f>
        <v>150</v>
      </c>
      <c r="R83" s="24">
        <f>SUM(K83:P83)</f>
        <v>60</v>
      </c>
      <c r="S83" s="27">
        <f>SUM(Q83:R83)</f>
        <v>210</v>
      </c>
      <c r="V83" s="18"/>
      <c r="Z83" s="31"/>
    </row>
    <row r="84" spans="2:26" ht="12.75">
      <c r="B84" s="90"/>
      <c r="C84" s="84"/>
      <c r="D84" s="3" t="s">
        <v>20</v>
      </c>
      <c r="E84" s="24">
        <v>3</v>
      </c>
      <c r="F84" s="24">
        <v>1</v>
      </c>
      <c r="G84" s="24">
        <v>1</v>
      </c>
      <c r="H84" s="24">
        <v>2</v>
      </c>
      <c r="I84" s="24">
        <v>3</v>
      </c>
      <c r="J84" s="24">
        <v>1</v>
      </c>
      <c r="K84" s="24">
        <v>1</v>
      </c>
      <c r="L84" s="24">
        <v>0</v>
      </c>
      <c r="M84" s="24">
        <v>1</v>
      </c>
      <c r="N84" s="24">
        <v>3</v>
      </c>
      <c r="O84" s="24">
        <v>2</v>
      </c>
      <c r="P84" s="24">
        <v>0</v>
      </c>
      <c r="Q84" s="24">
        <f>SUM(E84:P84)</f>
        <v>18</v>
      </c>
      <c r="R84" s="24">
        <f>SUM(K84:P84)</f>
        <v>7</v>
      </c>
      <c r="S84" s="27">
        <f>SUM(Q84:R84)</f>
        <v>25</v>
      </c>
      <c r="V84" s="18"/>
      <c r="Z84" s="31"/>
    </row>
    <row r="85" spans="2:26" ht="12.75">
      <c r="B85" s="91"/>
      <c r="C85" s="84"/>
      <c r="D85" s="3" t="s">
        <v>4</v>
      </c>
      <c r="E85" s="60">
        <f aca="true" t="shared" si="21" ref="E85:S85">SUM(E82:E84)</f>
        <v>15</v>
      </c>
      <c r="F85" s="60">
        <f t="shared" si="21"/>
        <v>23</v>
      </c>
      <c r="G85" s="60">
        <f t="shared" si="21"/>
        <v>17</v>
      </c>
      <c r="H85" s="60">
        <f t="shared" si="21"/>
        <v>18</v>
      </c>
      <c r="I85" s="60">
        <f t="shared" si="21"/>
        <v>7</v>
      </c>
      <c r="J85" s="60">
        <f t="shared" si="21"/>
        <v>21</v>
      </c>
      <c r="K85" s="60">
        <f t="shared" si="21"/>
        <v>17</v>
      </c>
      <c r="L85" s="60">
        <f t="shared" si="21"/>
        <v>30</v>
      </c>
      <c r="M85" s="60">
        <f t="shared" si="21"/>
        <v>3</v>
      </c>
      <c r="N85" s="60">
        <f t="shared" si="21"/>
        <v>8</v>
      </c>
      <c r="O85" s="60">
        <f t="shared" si="21"/>
        <v>2</v>
      </c>
      <c r="P85" s="60">
        <f t="shared" si="21"/>
        <v>8</v>
      </c>
      <c r="Q85" s="24">
        <f t="shared" si="21"/>
        <v>168</v>
      </c>
      <c r="R85" s="24">
        <f t="shared" si="21"/>
        <v>68</v>
      </c>
      <c r="S85" s="27">
        <f t="shared" si="21"/>
        <v>236</v>
      </c>
      <c r="V85" s="18"/>
      <c r="Z85" s="31"/>
    </row>
    <row r="86" spans="2:26" ht="25.5" hidden="1">
      <c r="B86" s="51">
        <v>23</v>
      </c>
      <c r="C86" s="50" t="s">
        <v>75</v>
      </c>
      <c r="D86" s="46" t="s">
        <v>20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65">
        <v>0</v>
      </c>
      <c r="Q86" s="24">
        <f>SUM(E86:J86)</f>
        <v>0</v>
      </c>
      <c r="R86" s="24">
        <f>SUM(K86:P86)</f>
        <v>0</v>
      </c>
      <c r="S86" s="27">
        <f>SUM(Q86:R86)</f>
        <v>0</v>
      </c>
      <c r="V86" s="18"/>
      <c r="Z86" s="31"/>
    </row>
    <row r="87" spans="2:26" ht="12.75" hidden="1">
      <c r="B87" s="89">
        <v>24</v>
      </c>
      <c r="C87" s="84" t="s">
        <v>76</v>
      </c>
      <c r="D87" s="3" t="s">
        <v>1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65">
        <v>0</v>
      </c>
      <c r="Q87" s="24">
        <f>SUM(E87:J87)</f>
        <v>0</v>
      </c>
      <c r="R87" s="24">
        <f>SUM(K87:P87)</f>
        <v>0</v>
      </c>
      <c r="S87" s="27">
        <f>SUM(Q87:R87)</f>
        <v>0</v>
      </c>
      <c r="V87" s="18"/>
      <c r="Z87" s="31"/>
    </row>
    <row r="88" spans="2:26" ht="12.75" hidden="1">
      <c r="B88" s="90"/>
      <c r="C88" s="84"/>
      <c r="D88" s="3" t="s">
        <v>19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65">
        <v>0</v>
      </c>
      <c r="Q88" s="24">
        <f>SUM(E88:J88)</f>
        <v>0</v>
      </c>
      <c r="R88" s="24">
        <f>SUM(K88:P88)</f>
        <v>0</v>
      </c>
      <c r="S88" s="27">
        <f>SUM(Q88:R88)</f>
        <v>0</v>
      </c>
      <c r="V88" s="18"/>
      <c r="Z88" s="31"/>
    </row>
    <row r="89" spans="2:26" ht="12.75" hidden="1">
      <c r="B89" s="90"/>
      <c r="C89" s="84"/>
      <c r="D89" s="3" t="s">
        <v>20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65">
        <v>0</v>
      </c>
      <c r="Q89" s="24">
        <f>SUM(E89:J89)</f>
        <v>0</v>
      </c>
      <c r="R89" s="24">
        <f>SUM(K89:P89)</f>
        <v>0</v>
      </c>
      <c r="S89" s="27">
        <f>SUM(Q89:R89)</f>
        <v>0</v>
      </c>
      <c r="V89" s="18"/>
      <c r="Z89" s="31"/>
    </row>
    <row r="90" spans="2:26" ht="12.75" hidden="1">
      <c r="B90" s="91"/>
      <c r="C90" s="84"/>
      <c r="D90" s="3" t="s">
        <v>4</v>
      </c>
      <c r="E90" s="60">
        <f aca="true" t="shared" si="22" ref="E90:S90">SUM(E87:E89)</f>
        <v>0</v>
      </c>
      <c r="F90" s="60">
        <f t="shared" si="22"/>
        <v>0</v>
      </c>
      <c r="G90" s="60">
        <f t="shared" si="22"/>
        <v>0</v>
      </c>
      <c r="H90" s="60">
        <f t="shared" si="22"/>
        <v>0</v>
      </c>
      <c r="I90" s="60">
        <f t="shared" si="22"/>
        <v>0</v>
      </c>
      <c r="J90" s="60">
        <f t="shared" si="22"/>
        <v>0</v>
      </c>
      <c r="K90" s="60">
        <f t="shared" si="22"/>
        <v>0</v>
      </c>
      <c r="L90" s="60">
        <f t="shared" si="22"/>
        <v>0</v>
      </c>
      <c r="M90" s="60">
        <f t="shared" si="22"/>
        <v>0</v>
      </c>
      <c r="N90" s="60">
        <f t="shared" si="22"/>
        <v>0</v>
      </c>
      <c r="O90" s="60">
        <f t="shared" si="22"/>
        <v>0</v>
      </c>
      <c r="P90" s="66">
        <f t="shared" si="22"/>
        <v>0</v>
      </c>
      <c r="Q90" s="24">
        <f t="shared" si="22"/>
        <v>0</v>
      </c>
      <c r="R90" s="24">
        <f t="shared" si="22"/>
        <v>0</v>
      </c>
      <c r="S90" s="27">
        <f t="shared" si="22"/>
        <v>0</v>
      </c>
      <c r="V90" s="18"/>
      <c r="Z90" s="31"/>
    </row>
    <row r="91" spans="2:26" ht="12.75" hidden="1">
      <c r="B91" s="89">
        <v>25</v>
      </c>
      <c r="C91" s="84" t="s">
        <v>77</v>
      </c>
      <c r="D91" s="3" t="s">
        <v>1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65">
        <v>0</v>
      </c>
      <c r="Q91" s="24">
        <f>SUM(E91:J91)</f>
        <v>0</v>
      </c>
      <c r="R91" s="24">
        <f>SUM(K91:P91)</f>
        <v>0</v>
      </c>
      <c r="S91" s="27">
        <f>SUM(Q91:R91)</f>
        <v>0</v>
      </c>
      <c r="V91" s="18"/>
      <c r="Z91" s="31"/>
    </row>
    <row r="92" spans="2:26" ht="12.75" hidden="1">
      <c r="B92" s="90"/>
      <c r="C92" s="84"/>
      <c r="D92" s="3" t="s">
        <v>19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65">
        <v>0</v>
      </c>
      <c r="Q92" s="24">
        <f>SUM(E92:J92)</f>
        <v>0</v>
      </c>
      <c r="R92" s="24">
        <f>SUM(K92:P92)</f>
        <v>0</v>
      </c>
      <c r="S92" s="27">
        <f>SUM(Q92:R92)</f>
        <v>0</v>
      </c>
      <c r="V92" s="18"/>
      <c r="Z92" s="31"/>
    </row>
    <row r="93" spans="2:26" ht="12.75" hidden="1">
      <c r="B93" s="90"/>
      <c r="C93" s="84"/>
      <c r="D93" s="3" t="s">
        <v>20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65">
        <v>0</v>
      </c>
      <c r="Q93" s="24">
        <f>SUM(E93:J93)</f>
        <v>0</v>
      </c>
      <c r="R93" s="24">
        <f>SUM(K93:P93)</f>
        <v>0</v>
      </c>
      <c r="S93" s="27">
        <f>SUM(Q93:R93)</f>
        <v>0</v>
      </c>
      <c r="V93" s="18"/>
      <c r="Z93" s="31"/>
    </row>
    <row r="94" spans="2:26" ht="12.75" hidden="1">
      <c r="B94" s="91"/>
      <c r="C94" s="84"/>
      <c r="D94" s="3" t="s">
        <v>4</v>
      </c>
      <c r="E94" s="60">
        <f aca="true" t="shared" si="23" ref="E94:S94">SUM(E91:E93)</f>
        <v>0</v>
      </c>
      <c r="F94" s="60">
        <f t="shared" si="23"/>
        <v>0</v>
      </c>
      <c r="G94" s="60">
        <f t="shared" si="23"/>
        <v>0</v>
      </c>
      <c r="H94" s="60">
        <f t="shared" si="23"/>
        <v>0</v>
      </c>
      <c r="I94" s="60">
        <f t="shared" si="23"/>
        <v>0</v>
      </c>
      <c r="J94" s="60">
        <f t="shared" si="23"/>
        <v>0</v>
      </c>
      <c r="K94" s="60">
        <f t="shared" si="23"/>
        <v>0</v>
      </c>
      <c r="L94" s="60">
        <f t="shared" si="23"/>
        <v>0</v>
      </c>
      <c r="M94" s="60">
        <f t="shared" si="23"/>
        <v>0</v>
      </c>
      <c r="N94" s="60">
        <f t="shared" si="23"/>
        <v>0</v>
      </c>
      <c r="O94" s="60">
        <f t="shared" si="23"/>
        <v>0</v>
      </c>
      <c r="P94" s="66">
        <f t="shared" si="23"/>
        <v>0</v>
      </c>
      <c r="Q94" s="24">
        <f t="shared" si="23"/>
        <v>0</v>
      </c>
      <c r="R94" s="24">
        <f t="shared" si="23"/>
        <v>0</v>
      </c>
      <c r="S94" s="27">
        <f t="shared" si="23"/>
        <v>0</v>
      </c>
      <c r="V94" s="18"/>
      <c r="Z94" s="31"/>
    </row>
    <row r="95" spans="2:26" ht="12.75">
      <c r="B95" s="89">
        <v>26</v>
      </c>
      <c r="C95" s="99" t="s">
        <v>78</v>
      </c>
      <c r="D95" s="3" t="s">
        <v>1</v>
      </c>
      <c r="E95" s="24">
        <v>1</v>
      </c>
      <c r="F95" s="24">
        <v>1</v>
      </c>
      <c r="G95" s="24">
        <v>1</v>
      </c>
      <c r="H95" s="24">
        <v>1</v>
      </c>
      <c r="I95" s="24">
        <v>1</v>
      </c>
      <c r="J95" s="24">
        <v>1</v>
      </c>
      <c r="K95" s="24">
        <v>1</v>
      </c>
      <c r="L95" s="24">
        <v>1</v>
      </c>
      <c r="M95" s="24">
        <v>1</v>
      </c>
      <c r="N95" s="24">
        <v>2</v>
      </c>
      <c r="O95" s="24">
        <v>2</v>
      </c>
      <c r="P95" s="24">
        <v>2</v>
      </c>
      <c r="Q95" s="24">
        <f>J95</f>
        <v>1</v>
      </c>
      <c r="R95" s="24">
        <f>P95</f>
        <v>2</v>
      </c>
      <c r="S95" s="27">
        <f>R95</f>
        <v>2</v>
      </c>
      <c r="V95" s="18"/>
      <c r="Z95" s="31"/>
    </row>
    <row r="96" spans="2:26" ht="12.75">
      <c r="B96" s="90"/>
      <c r="C96" s="100"/>
      <c r="D96" s="3" t="s">
        <v>19</v>
      </c>
      <c r="E96" s="24">
        <v>187</v>
      </c>
      <c r="F96" s="24">
        <v>209</v>
      </c>
      <c r="G96" s="24">
        <v>225</v>
      </c>
      <c r="H96" s="24">
        <v>242</v>
      </c>
      <c r="I96" s="24">
        <v>244</v>
      </c>
      <c r="J96" s="24">
        <v>264</v>
      </c>
      <c r="K96" s="24">
        <v>279</v>
      </c>
      <c r="L96" s="24">
        <v>305</v>
      </c>
      <c r="M96" s="24">
        <v>306</v>
      </c>
      <c r="N96" s="24">
        <v>310</v>
      </c>
      <c r="O96" s="24">
        <v>311</v>
      </c>
      <c r="P96" s="24">
        <v>319</v>
      </c>
      <c r="Q96" s="24">
        <f>SUM(E96:P96)</f>
        <v>3201</v>
      </c>
      <c r="R96" s="24">
        <f>P96</f>
        <v>319</v>
      </c>
      <c r="S96" s="27">
        <f>R96</f>
        <v>319</v>
      </c>
      <c r="V96" s="18"/>
      <c r="Z96" s="31"/>
    </row>
    <row r="97" spans="2:26" ht="12.75">
      <c r="B97" s="90"/>
      <c r="C97" s="100"/>
      <c r="D97" s="3" t="s">
        <v>20</v>
      </c>
      <c r="E97" s="24">
        <v>51</v>
      </c>
      <c r="F97" s="24">
        <v>52</v>
      </c>
      <c r="G97" s="24">
        <v>53</v>
      </c>
      <c r="H97" s="24">
        <v>55</v>
      </c>
      <c r="I97" s="24">
        <v>58</v>
      </c>
      <c r="J97" s="24">
        <v>59</v>
      </c>
      <c r="K97" s="24">
        <v>60</v>
      </c>
      <c r="L97" s="24">
        <v>60</v>
      </c>
      <c r="M97" s="24">
        <v>60</v>
      </c>
      <c r="N97" s="24">
        <v>58</v>
      </c>
      <c r="O97" s="24">
        <v>63</v>
      </c>
      <c r="P97" s="24">
        <v>63</v>
      </c>
      <c r="Q97" s="24">
        <f>SUM(E97:P97)</f>
        <v>692</v>
      </c>
      <c r="R97" s="24">
        <f>P97</f>
        <v>63</v>
      </c>
      <c r="S97" s="27">
        <f>R97</f>
        <v>63</v>
      </c>
      <c r="V97" s="18"/>
      <c r="Z97" s="31"/>
    </row>
    <row r="98" spans="2:26" ht="12.75">
      <c r="B98" s="91"/>
      <c r="C98" s="101"/>
      <c r="D98" s="3" t="s">
        <v>4</v>
      </c>
      <c r="E98" s="60">
        <f aca="true" t="shared" si="24" ref="E98:S98">SUM(E95:E97)</f>
        <v>239</v>
      </c>
      <c r="F98" s="60">
        <f t="shared" si="24"/>
        <v>262</v>
      </c>
      <c r="G98" s="60">
        <f t="shared" si="24"/>
        <v>279</v>
      </c>
      <c r="H98" s="60">
        <f t="shared" si="24"/>
        <v>298</v>
      </c>
      <c r="I98" s="60">
        <f t="shared" si="24"/>
        <v>303</v>
      </c>
      <c r="J98" s="60">
        <f t="shared" si="24"/>
        <v>324</v>
      </c>
      <c r="K98" s="60">
        <f t="shared" si="24"/>
        <v>340</v>
      </c>
      <c r="L98" s="60">
        <f t="shared" si="24"/>
        <v>366</v>
      </c>
      <c r="M98" s="60">
        <f t="shared" si="24"/>
        <v>367</v>
      </c>
      <c r="N98" s="60">
        <f t="shared" si="24"/>
        <v>370</v>
      </c>
      <c r="O98" s="60">
        <f t="shared" si="24"/>
        <v>376</v>
      </c>
      <c r="P98" s="60">
        <f t="shared" si="24"/>
        <v>384</v>
      </c>
      <c r="Q98" s="24">
        <f t="shared" si="24"/>
        <v>3894</v>
      </c>
      <c r="R98" s="24">
        <f t="shared" si="24"/>
        <v>384</v>
      </c>
      <c r="S98" s="27">
        <f t="shared" si="24"/>
        <v>384</v>
      </c>
      <c r="V98" s="18"/>
      <c r="Z98" s="31"/>
    </row>
    <row r="99" spans="2:26" ht="12.75">
      <c r="B99" s="89">
        <v>27</v>
      </c>
      <c r="C99" s="99" t="s">
        <v>79</v>
      </c>
      <c r="D99" s="3" t="s">
        <v>1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f>SUM(E99:J99)</f>
        <v>0</v>
      </c>
      <c r="R99" s="24">
        <f>SUM(K99:P99)</f>
        <v>0</v>
      </c>
      <c r="S99" s="27">
        <f>SUM(Q99:R99)</f>
        <v>0</v>
      </c>
      <c r="V99" s="18"/>
      <c r="Z99" s="31"/>
    </row>
    <row r="100" spans="2:26" ht="12.75">
      <c r="B100" s="90"/>
      <c r="C100" s="100"/>
      <c r="D100" s="3" t="s">
        <v>19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1</v>
      </c>
      <c r="O100" s="24">
        <v>0</v>
      </c>
      <c r="P100" s="24">
        <v>0</v>
      </c>
      <c r="Q100" s="24">
        <f>SUM(E100:J100)</f>
        <v>0</v>
      </c>
      <c r="R100" s="24">
        <f>SUM(K100:P100)</f>
        <v>1</v>
      </c>
      <c r="S100" s="27">
        <f>SUM(Q100:R100)</f>
        <v>1</v>
      </c>
      <c r="V100" s="18"/>
      <c r="Z100" s="31"/>
    </row>
    <row r="101" spans="2:26" ht="12.75">
      <c r="B101" s="90"/>
      <c r="C101" s="100"/>
      <c r="D101" s="3" t="s">
        <v>20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1</v>
      </c>
      <c r="N101" s="24">
        <v>3</v>
      </c>
      <c r="O101" s="24">
        <v>0</v>
      </c>
      <c r="P101" s="24">
        <v>0</v>
      </c>
      <c r="Q101" s="24">
        <f>SUM(E101:J101)</f>
        <v>0</v>
      </c>
      <c r="R101" s="24">
        <f>SUM(K101:P101)</f>
        <v>4</v>
      </c>
      <c r="S101" s="27">
        <f>SUM(Q101:R101)</f>
        <v>4</v>
      </c>
      <c r="V101" s="18"/>
      <c r="Z101" s="31"/>
    </row>
    <row r="102" spans="2:26" ht="12.75">
      <c r="B102" s="91"/>
      <c r="C102" s="101"/>
      <c r="D102" s="3" t="s">
        <v>4</v>
      </c>
      <c r="E102" s="60">
        <f aca="true" t="shared" si="25" ref="E102:S102">SUM(E99:E101)</f>
        <v>0</v>
      </c>
      <c r="F102" s="60">
        <f t="shared" si="25"/>
        <v>0</v>
      </c>
      <c r="G102" s="60">
        <f t="shared" si="25"/>
        <v>0</v>
      </c>
      <c r="H102" s="60">
        <f t="shared" si="25"/>
        <v>0</v>
      </c>
      <c r="I102" s="60">
        <f t="shared" si="25"/>
        <v>0</v>
      </c>
      <c r="J102" s="60">
        <f t="shared" si="25"/>
        <v>0</v>
      </c>
      <c r="K102" s="60">
        <f t="shared" si="25"/>
        <v>0</v>
      </c>
      <c r="L102" s="60">
        <f t="shared" si="25"/>
        <v>0</v>
      </c>
      <c r="M102" s="60">
        <f t="shared" si="25"/>
        <v>1</v>
      </c>
      <c r="N102" s="60">
        <f t="shared" si="25"/>
        <v>4</v>
      </c>
      <c r="O102" s="60">
        <f t="shared" si="25"/>
        <v>0</v>
      </c>
      <c r="P102" s="60">
        <f t="shared" si="25"/>
        <v>0</v>
      </c>
      <c r="Q102" s="24">
        <f t="shared" si="25"/>
        <v>0</v>
      </c>
      <c r="R102" s="24">
        <f t="shared" si="25"/>
        <v>5</v>
      </c>
      <c r="S102" s="27">
        <f t="shared" si="25"/>
        <v>5</v>
      </c>
      <c r="V102" s="18"/>
      <c r="Z102" s="31"/>
    </row>
    <row r="103" spans="2:26" ht="12.75">
      <c r="B103" s="89">
        <v>28</v>
      </c>
      <c r="C103" s="99" t="s">
        <v>80</v>
      </c>
      <c r="D103" s="3" t="s">
        <v>1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f>SUM(E103:J103)</f>
        <v>0</v>
      </c>
      <c r="R103" s="24">
        <f>SUM(K103:P103)</f>
        <v>0</v>
      </c>
      <c r="S103" s="27">
        <f>SUM(Q103:R103)</f>
        <v>0</v>
      </c>
      <c r="V103" s="18"/>
      <c r="Z103" s="31"/>
    </row>
    <row r="104" spans="2:26" ht="12.75">
      <c r="B104" s="90"/>
      <c r="C104" s="100"/>
      <c r="D104" s="3" t="s">
        <v>19</v>
      </c>
      <c r="E104" s="24">
        <v>0</v>
      </c>
      <c r="F104" s="24">
        <v>0</v>
      </c>
      <c r="G104" s="24">
        <v>0</v>
      </c>
      <c r="H104" s="24">
        <v>0</v>
      </c>
      <c r="I104" s="24">
        <v>2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2</v>
      </c>
      <c r="Q104" s="24">
        <f>SUM(E104:J104)</f>
        <v>2</v>
      </c>
      <c r="R104" s="24">
        <f>SUM(K104:P104)</f>
        <v>2</v>
      </c>
      <c r="S104" s="27">
        <f>SUM(Q104:R104)</f>
        <v>4</v>
      </c>
      <c r="V104" s="18"/>
      <c r="Z104" s="31"/>
    </row>
    <row r="105" spans="2:26" ht="12.75">
      <c r="B105" s="90"/>
      <c r="C105" s="100"/>
      <c r="D105" s="3" t="s">
        <v>20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1</v>
      </c>
      <c r="Q105" s="24">
        <f>SUM(E105:J105)</f>
        <v>0</v>
      </c>
      <c r="R105" s="24">
        <f>SUM(K105:P105)</f>
        <v>1</v>
      </c>
      <c r="S105" s="27">
        <f>SUM(Q105:R105)</f>
        <v>1</v>
      </c>
      <c r="V105" s="18"/>
      <c r="Z105" s="31"/>
    </row>
    <row r="106" spans="2:26" ht="12.75">
      <c r="B106" s="91"/>
      <c r="C106" s="101"/>
      <c r="D106" s="3" t="s">
        <v>4</v>
      </c>
      <c r="E106" s="60">
        <f aca="true" t="shared" si="26" ref="E106:S106">SUM(E103:E105)</f>
        <v>0</v>
      </c>
      <c r="F106" s="60">
        <f t="shared" si="26"/>
        <v>0</v>
      </c>
      <c r="G106" s="60">
        <f t="shared" si="26"/>
        <v>0</v>
      </c>
      <c r="H106" s="60">
        <f t="shared" si="26"/>
        <v>0</v>
      </c>
      <c r="I106" s="60">
        <f t="shared" si="26"/>
        <v>2</v>
      </c>
      <c r="J106" s="60">
        <f t="shared" si="26"/>
        <v>0</v>
      </c>
      <c r="K106" s="60">
        <f t="shared" si="26"/>
        <v>0</v>
      </c>
      <c r="L106" s="60">
        <f t="shared" si="26"/>
        <v>0</v>
      </c>
      <c r="M106" s="60">
        <f t="shared" si="26"/>
        <v>0</v>
      </c>
      <c r="N106" s="60">
        <f t="shared" si="26"/>
        <v>0</v>
      </c>
      <c r="O106" s="60">
        <f t="shared" si="26"/>
        <v>0</v>
      </c>
      <c r="P106" s="60">
        <f t="shared" si="26"/>
        <v>3</v>
      </c>
      <c r="Q106" s="24">
        <f t="shared" si="26"/>
        <v>2</v>
      </c>
      <c r="R106" s="24">
        <f t="shared" si="26"/>
        <v>3</v>
      </c>
      <c r="S106" s="27">
        <f t="shared" si="26"/>
        <v>5</v>
      </c>
      <c r="V106" s="18"/>
      <c r="Z106" s="31"/>
    </row>
    <row r="107" spans="2:26" ht="12.75">
      <c r="B107" s="89">
        <v>29</v>
      </c>
      <c r="C107" s="84" t="s">
        <v>81</v>
      </c>
      <c r="D107" s="3" t="s">
        <v>1</v>
      </c>
      <c r="E107" s="24">
        <v>1</v>
      </c>
      <c r="F107" s="24">
        <v>1</v>
      </c>
      <c r="G107" s="24">
        <v>1</v>
      </c>
      <c r="H107" s="24">
        <v>1</v>
      </c>
      <c r="I107" s="24">
        <v>1</v>
      </c>
      <c r="J107" s="24">
        <v>1</v>
      </c>
      <c r="K107" s="24">
        <v>1</v>
      </c>
      <c r="L107" s="24">
        <v>1</v>
      </c>
      <c r="M107" s="24">
        <v>1</v>
      </c>
      <c r="N107" s="24">
        <v>2</v>
      </c>
      <c r="O107" s="24">
        <v>2</v>
      </c>
      <c r="P107" s="24">
        <v>2</v>
      </c>
      <c r="Q107" s="24">
        <f>J107</f>
        <v>1</v>
      </c>
      <c r="R107" s="24">
        <f>P107</f>
        <v>2</v>
      </c>
      <c r="S107" s="27">
        <f>R107</f>
        <v>2</v>
      </c>
      <c r="V107" s="18"/>
      <c r="Z107" s="31"/>
    </row>
    <row r="108" spans="2:26" ht="12.75">
      <c r="B108" s="90"/>
      <c r="C108" s="84"/>
      <c r="D108" s="3" t="s">
        <v>19</v>
      </c>
      <c r="E108" s="24">
        <v>187</v>
      </c>
      <c r="F108" s="24">
        <v>209</v>
      </c>
      <c r="G108" s="24">
        <v>225</v>
      </c>
      <c r="H108" s="24">
        <v>242</v>
      </c>
      <c r="I108" s="24">
        <v>244</v>
      </c>
      <c r="J108" s="24">
        <v>264</v>
      </c>
      <c r="K108" s="24">
        <v>279</v>
      </c>
      <c r="L108" s="24">
        <v>305</v>
      </c>
      <c r="M108" s="24">
        <v>307</v>
      </c>
      <c r="N108" s="24">
        <v>311</v>
      </c>
      <c r="O108" s="24">
        <v>311</v>
      </c>
      <c r="P108" s="24">
        <v>317</v>
      </c>
      <c r="Q108" s="24">
        <f>J108</f>
        <v>264</v>
      </c>
      <c r="R108" s="24">
        <f>P108</f>
        <v>317</v>
      </c>
      <c r="S108" s="27">
        <f aca="true" t="shared" si="27" ref="S108:S114">R108</f>
        <v>317</v>
      </c>
      <c r="V108" s="18"/>
      <c r="Z108" s="31"/>
    </row>
    <row r="109" spans="2:26" ht="12.75">
      <c r="B109" s="90"/>
      <c r="C109" s="84"/>
      <c r="D109" s="3" t="s">
        <v>20</v>
      </c>
      <c r="E109" s="24">
        <v>50</v>
      </c>
      <c r="F109" s="24">
        <v>52</v>
      </c>
      <c r="G109" s="24">
        <v>53</v>
      </c>
      <c r="H109" s="24">
        <v>55</v>
      </c>
      <c r="I109" s="24">
        <v>58</v>
      </c>
      <c r="J109" s="24">
        <v>59</v>
      </c>
      <c r="K109" s="24">
        <v>60</v>
      </c>
      <c r="L109" s="24">
        <v>60</v>
      </c>
      <c r="M109" s="24">
        <v>61</v>
      </c>
      <c r="N109" s="24">
        <v>61</v>
      </c>
      <c r="O109" s="24">
        <v>63</v>
      </c>
      <c r="P109" s="24">
        <v>62</v>
      </c>
      <c r="Q109" s="24">
        <f>J109</f>
        <v>59</v>
      </c>
      <c r="R109" s="24">
        <f>P109</f>
        <v>62</v>
      </c>
      <c r="S109" s="27">
        <f t="shared" si="27"/>
        <v>62</v>
      </c>
      <c r="V109" s="18"/>
      <c r="Z109" s="31"/>
    </row>
    <row r="110" spans="2:26" ht="12.75">
      <c r="B110" s="91"/>
      <c r="C110" s="84"/>
      <c r="D110" s="3" t="s">
        <v>4</v>
      </c>
      <c r="E110" s="60">
        <f aca="true" t="shared" si="28" ref="E110:R110">SUM(E107:E109)</f>
        <v>238</v>
      </c>
      <c r="F110" s="60">
        <f t="shared" si="28"/>
        <v>262</v>
      </c>
      <c r="G110" s="60">
        <f t="shared" si="28"/>
        <v>279</v>
      </c>
      <c r="H110" s="60">
        <f t="shared" si="28"/>
        <v>298</v>
      </c>
      <c r="I110" s="60">
        <f t="shared" si="28"/>
        <v>303</v>
      </c>
      <c r="J110" s="60">
        <f t="shared" si="28"/>
        <v>324</v>
      </c>
      <c r="K110" s="60">
        <f t="shared" si="28"/>
        <v>340</v>
      </c>
      <c r="L110" s="60">
        <f t="shared" si="28"/>
        <v>366</v>
      </c>
      <c r="M110" s="60">
        <f t="shared" si="28"/>
        <v>369</v>
      </c>
      <c r="N110" s="60">
        <f t="shared" si="28"/>
        <v>374</v>
      </c>
      <c r="O110" s="60">
        <f t="shared" si="28"/>
        <v>376</v>
      </c>
      <c r="P110" s="60">
        <f t="shared" si="28"/>
        <v>381</v>
      </c>
      <c r="Q110" s="24">
        <f t="shared" si="28"/>
        <v>324</v>
      </c>
      <c r="R110" s="24">
        <f t="shared" si="28"/>
        <v>381</v>
      </c>
      <c r="S110" s="27">
        <f t="shared" si="27"/>
        <v>381</v>
      </c>
      <c r="V110" s="18"/>
      <c r="Z110" s="31"/>
    </row>
    <row r="111" spans="2:26" ht="12.75">
      <c r="B111" s="89">
        <v>30</v>
      </c>
      <c r="C111" s="84" t="s">
        <v>82</v>
      </c>
      <c r="D111" s="3" t="s">
        <v>1</v>
      </c>
      <c r="E111" s="24">
        <v>1</v>
      </c>
      <c r="F111" s="24">
        <v>1</v>
      </c>
      <c r="G111" s="24">
        <v>1</v>
      </c>
      <c r="H111" s="24">
        <v>1</v>
      </c>
      <c r="I111" s="24">
        <v>1</v>
      </c>
      <c r="J111" s="24">
        <v>1</v>
      </c>
      <c r="K111" s="24">
        <v>1</v>
      </c>
      <c r="L111" s="24">
        <v>1</v>
      </c>
      <c r="M111" s="24">
        <v>1</v>
      </c>
      <c r="N111" s="24">
        <v>2</v>
      </c>
      <c r="O111" s="24">
        <v>2</v>
      </c>
      <c r="P111" s="24">
        <v>2</v>
      </c>
      <c r="Q111" s="24">
        <f>J111</f>
        <v>1</v>
      </c>
      <c r="R111" s="24">
        <f>P111</f>
        <v>2</v>
      </c>
      <c r="S111" s="27">
        <f>R111</f>
        <v>2</v>
      </c>
      <c r="V111" s="18"/>
      <c r="Z111" s="31"/>
    </row>
    <row r="112" spans="2:26" ht="12.75">
      <c r="B112" s="90"/>
      <c r="C112" s="84"/>
      <c r="D112" s="3" t="s">
        <v>19</v>
      </c>
      <c r="E112" s="24">
        <v>187</v>
      </c>
      <c r="F112" s="24">
        <v>209</v>
      </c>
      <c r="G112" s="24">
        <v>224</v>
      </c>
      <c r="H112" s="24">
        <v>241</v>
      </c>
      <c r="I112" s="24">
        <v>243</v>
      </c>
      <c r="J112" s="24">
        <v>263</v>
      </c>
      <c r="K112" s="24">
        <v>278</v>
      </c>
      <c r="L112" s="24">
        <v>304</v>
      </c>
      <c r="M112" s="24">
        <v>306</v>
      </c>
      <c r="N112" s="24">
        <v>310</v>
      </c>
      <c r="O112" s="24">
        <v>310</v>
      </c>
      <c r="P112" s="24">
        <v>315</v>
      </c>
      <c r="Q112" s="24">
        <f>J112</f>
        <v>263</v>
      </c>
      <c r="R112" s="24">
        <f>P112</f>
        <v>315</v>
      </c>
      <c r="S112" s="27">
        <f t="shared" si="27"/>
        <v>315</v>
      </c>
      <c r="V112" s="18"/>
      <c r="Z112" s="31"/>
    </row>
    <row r="113" spans="2:26" ht="12.75">
      <c r="B113" s="90"/>
      <c r="C113" s="84"/>
      <c r="D113" s="3" t="s">
        <v>20</v>
      </c>
      <c r="E113" s="24">
        <v>51</v>
      </c>
      <c r="F113" s="24">
        <v>52</v>
      </c>
      <c r="G113" s="24">
        <v>53</v>
      </c>
      <c r="H113" s="24">
        <v>55</v>
      </c>
      <c r="I113" s="24">
        <v>58</v>
      </c>
      <c r="J113" s="24">
        <v>59</v>
      </c>
      <c r="K113" s="24">
        <v>60</v>
      </c>
      <c r="L113" s="24">
        <v>60</v>
      </c>
      <c r="M113" s="24">
        <v>61</v>
      </c>
      <c r="N113" s="24">
        <v>61</v>
      </c>
      <c r="O113" s="24">
        <v>63</v>
      </c>
      <c r="P113" s="24">
        <v>62</v>
      </c>
      <c r="Q113" s="24">
        <f>J113</f>
        <v>59</v>
      </c>
      <c r="R113" s="24">
        <f>P113</f>
        <v>62</v>
      </c>
      <c r="S113" s="27">
        <f t="shared" si="27"/>
        <v>62</v>
      </c>
      <c r="V113" s="18"/>
      <c r="Z113" s="31"/>
    </row>
    <row r="114" spans="2:26" ht="12.75">
      <c r="B114" s="91"/>
      <c r="C114" s="84"/>
      <c r="D114" s="3" t="s">
        <v>4</v>
      </c>
      <c r="E114" s="60">
        <f aca="true" t="shared" si="29" ref="E114:R114">SUM(E111:E113)</f>
        <v>239</v>
      </c>
      <c r="F114" s="60">
        <f t="shared" si="29"/>
        <v>262</v>
      </c>
      <c r="G114" s="60">
        <f t="shared" si="29"/>
        <v>278</v>
      </c>
      <c r="H114" s="60">
        <f t="shared" si="29"/>
        <v>297</v>
      </c>
      <c r="I114" s="60">
        <f t="shared" si="29"/>
        <v>302</v>
      </c>
      <c r="J114" s="60">
        <f t="shared" si="29"/>
        <v>323</v>
      </c>
      <c r="K114" s="60">
        <f t="shared" si="29"/>
        <v>339</v>
      </c>
      <c r="L114" s="60">
        <f t="shared" si="29"/>
        <v>365</v>
      </c>
      <c r="M114" s="60">
        <f t="shared" si="29"/>
        <v>368</v>
      </c>
      <c r="N114" s="60">
        <f t="shared" si="29"/>
        <v>373</v>
      </c>
      <c r="O114" s="60">
        <f t="shared" si="29"/>
        <v>375</v>
      </c>
      <c r="P114" s="60">
        <f t="shared" si="29"/>
        <v>379</v>
      </c>
      <c r="Q114" s="24">
        <f t="shared" si="29"/>
        <v>323</v>
      </c>
      <c r="R114" s="24">
        <f t="shared" si="29"/>
        <v>379</v>
      </c>
      <c r="S114" s="27">
        <f t="shared" si="27"/>
        <v>379</v>
      </c>
      <c r="V114" s="18"/>
      <c r="Z114" s="31"/>
    </row>
    <row r="115" spans="2:26" ht="12.75" customHeight="1">
      <c r="B115" s="89">
        <v>31</v>
      </c>
      <c r="C115" s="84" t="s">
        <v>83</v>
      </c>
      <c r="D115" s="3" t="s">
        <v>1</v>
      </c>
      <c r="E115" s="24">
        <v>1</v>
      </c>
      <c r="F115" s="24">
        <v>1</v>
      </c>
      <c r="G115" s="24">
        <v>1</v>
      </c>
      <c r="H115" s="24">
        <v>1</v>
      </c>
      <c r="I115" s="24">
        <v>1</v>
      </c>
      <c r="J115" s="24">
        <v>1</v>
      </c>
      <c r="K115" s="24">
        <v>1</v>
      </c>
      <c r="L115" s="24">
        <v>1</v>
      </c>
      <c r="M115" s="24">
        <v>1</v>
      </c>
      <c r="N115" s="24">
        <v>1</v>
      </c>
      <c r="O115" s="24">
        <v>1</v>
      </c>
      <c r="P115" s="24">
        <v>1</v>
      </c>
      <c r="Q115" s="24">
        <f>SUM(E115:J115)</f>
        <v>6</v>
      </c>
      <c r="R115" s="24">
        <f>SUM(K115:P115)</f>
        <v>6</v>
      </c>
      <c r="S115" s="27">
        <f>SUM(Q115:R115)</f>
        <v>12</v>
      </c>
      <c r="V115" s="18"/>
      <c r="Z115" s="32"/>
    </row>
    <row r="116" spans="2:22" ht="12.75">
      <c r="B116" s="90"/>
      <c r="C116" s="84"/>
      <c r="D116" s="3" t="s">
        <v>2</v>
      </c>
      <c r="E116" s="24">
        <v>116</v>
      </c>
      <c r="F116" s="24">
        <v>127</v>
      </c>
      <c r="G116" s="24">
        <v>137</v>
      </c>
      <c r="H116" s="24">
        <v>147</v>
      </c>
      <c r="I116" s="24">
        <v>146</v>
      </c>
      <c r="J116" s="24">
        <v>153</v>
      </c>
      <c r="K116" s="24">
        <v>158</v>
      </c>
      <c r="L116" s="24">
        <v>172</v>
      </c>
      <c r="M116" s="24">
        <v>173</v>
      </c>
      <c r="N116" s="24">
        <v>178</v>
      </c>
      <c r="O116" s="24">
        <v>178</v>
      </c>
      <c r="P116" s="24">
        <v>180</v>
      </c>
      <c r="Q116" s="24">
        <f>SUM(E116:N116)</f>
        <v>1507</v>
      </c>
      <c r="R116" s="24">
        <f>SUM(K116:P116)</f>
        <v>1039</v>
      </c>
      <c r="S116" s="27">
        <f>SUM(Q116:R116)</f>
        <v>2546</v>
      </c>
      <c r="V116" s="18"/>
    </row>
    <row r="117" spans="2:26" ht="12.75">
      <c r="B117" s="90"/>
      <c r="C117" s="84"/>
      <c r="D117" s="3" t="s">
        <v>3</v>
      </c>
      <c r="E117" s="24">
        <v>10</v>
      </c>
      <c r="F117" s="24">
        <v>11</v>
      </c>
      <c r="G117" s="24">
        <v>12</v>
      </c>
      <c r="H117" s="24">
        <v>14</v>
      </c>
      <c r="I117" s="24">
        <v>17</v>
      </c>
      <c r="J117" s="24">
        <v>18</v>
      </c>
      <c r="K117" s="24">
        <v>19</v>
      </c>
      <c r="L117" s="24">
        <v>19</v>
      </c>
      <c r="M117" s="24">
        <v>20</v>
      </c>
      <c r="N117" s="24">
        <v>23</v>
      </c>
      <c r="O117" s="24">
        <v>24</v>
      </c>
      <c r="P117" s="24">
        <v>24</v>
      </c>
      <c r="Q117" s="24">
        <f>SUM(E117:P117)</f>
        <v>211</v>
      </c>
      <c r="R117" s="24">
        <f>SUM(K117:P117)</f>
        <v>129</v>
      </c>
      <c r="S117" s="27">
        <f>SUM(Q117:R117)</f>
        <v>340</v>
      </c>
      <c r="V117" s="18"/>
      <c r="Z117" s="33"/>
    </row>
    <row r="118" spans="2:22" ht="12.75">
      <c r="B118" s="91"/>
      <c r="C118" s="84"/>
      <c r="D118" s="3" t="s">
        <v>4</v>
      </c>
      <c r="E118" s="60">
        <f aca="true" t="shared" si="30" ref="E118:S118">SUM(E115:E117)</f>
        <v>127</v>
      </c>
      <c r="F118" s="60">
        <f t="shared" si="30"/>
        <v>139</v>
      </c>
      <c r="G118" s="60">
        <f t="shared" si="30"/>
        <v>150</v>
      </c>
      <c r="H118" s="60">
        <f t="shared" si="30"/>
        <v>162</v>
      </c>
      <c r="I118" s="60">
        <f t="shared" si="30"/>
        <v>164</v>
      </c>
      <c r="J118" s="60">
        <f t="shared" si="30"/>
        <v>172</v>
      </c>
      <c r="K118" s="60">
        <f t="shared" si="30"/>
        <v>178</v>
      </c>
      <c r="L118" s="60">
        <f t="shared" si="30"/>
        <v>192</v>
      </c>
      <c r="M118" s="60">
        <f t="shared" si="30"/>
        <v>194</v>
      </c>
      <c r="N118" s="60">
        <f t="shared" si="30"/>
        <v>202</v>
      </c>
      <c r="O118" s="60">
        <f t="shared" si="30"/>
        <v>203</v>
      </c>
      <c r="P118" s="60">
        <f t="shared" si="30"/>
        <v>205</v>
      </c>
      <c r="Q118" s="24">
        <f t="shared" si="30"/>
        <v>1724</v>
      </c>
      <c r="R118" s="24">
        <f t="shared" si="30"/>
        <v>1174</v>
      </c>
      <c r="S118" s="27">
        <f t="shared" si="30"/>
        <v>2898</v>
      </c>
      <c r="V118" s="18"/>
    </row>
    <row r="119" spans="2:22" ht="12.75" customHeight="1">
      <c r="B119" s="81">
        <v>32</v>
      </c>
      <c r="C119" s="84" t="s">
        <v>84</v>
      </c>
      <c r="D119" s="3" t="s">
        <v>1</v>
      </c>
      <c r="E119" s="24">
        <v>0.048</v>
      </c>
      <c r="F119" s="24">
        <v>0.032</v>
      </c>
      <c r="G119" s="24">
        <v>0.035</v>
      </c>
      <c r="H119" s="24">
        <v>0.138</v>
      </c>
      <c r="I119" s="24">
        <v>0.066</v>
      </c>
      <c r="J119" s="24">
        <v>0.064</v>
      </c>
      <c r="K119" s="24">
        <v>0.016</v>
      </c>
      <c r="L119" s="24">
        <v>0.051</v>
      </c>
      <c r="M119" s="24">
        <v>0.049</v>
      </c>
      <c r="N119" s="24">
        <v>0.112</v>
      </c>
      <c r="O119" s="24">
        <v>0.104</v>
      </c>
      <c r="P119" s="24">
        <v>0.199</v>
      </c>
      <c r="Q119" s="24">
        <f>SUM(E119:O119)</f>
        <v>0.715</v>
      </c>
      <c r="R119" s="26">
        <f>SUM(K119:P119)</f>
        <v>0.531</v>
      </c>
      <c r="S119" s="27">
        <f>SUM(Q119:R119)</f>
        <v>1.246</v>
      </c>
      <c r="V119" s="18"/>
    </row>
    <row r="120" spans="2:22" ht="12.75">
      <c r="B120" s="82"/>
      <c r="C120" s="84"/>
      <c r="D120" s="3" t="s">
        <v>2</v>
      </c>
      <c r="E120" s="26">
        <v>476.55199999999985</v>
      </c>
      <c r="F120" s="26">
        <v>459.77600000000007</v>
      </c>
      <c r="G120" s="26">
        <v>463.8750000000001</v>
      </c>
      <c r="H120" s="26">
        <v>492.13499999999976</v>
      </c>
      <c r="I120" s="26">
        <v>438.16700000000003</v>
      </c>
      <c r="J120" s="26">
        <v>484.3520000000001</v>
      </c>
      <c r="K120" s="26">
        <v>545.1389999999999</v>
      </c>
      <c r="L120" s="26">
        <v>631.423</v>
      </c>
      <c r="M120" s="26">
        <v>616.5359999999997</v>
      </c>
      <c r="N120" s="26">
        <v>625.774</v>
      </c>
      <c r="O120" s="26">
        <v>576.8620000000001</v>
      </c>
      <c r="P120" s="26">
        <v>614.6729999999999</v>
      </c>
      <c r="Q120" s="26">
        <f>SUM(E120:J120)</f>
        <v>2814.857</v>
      </c>
      <c r="R120" s="28">
        <f>SUM(K120:P120)</f>
        <v>3610.4069999999992</v>
      </c>
      <c r="S120" s="37">
        <f>SUM(Q120:R120)</f>
        <v>6425.263999999999</v>
      </c>
      <c r="V120" s="18"/>
    </row>
    <row r="121" spans="2:22" ht="12.75">
      <c r="B121" s="82"/>
      <c r="C121" s="84"/>
      <c r="D121" s="3" t="s">
        <v>3</v>
      </c>
      <c r="E121" s="24">
        <v>426.5260000000001</v>
      </c>
      <c r="F121" s="24">
        <v>563.492</v>
      </c>
      <c r="G121" s="24">
        <v>645.303</v>
      </c>
      <c r="H121" s="24">
        <v>659.2610000000002</v>
      </c>
      <c r="I121" s="24">
        <v>784.85</v>
      </c>
      <c r="J121" s="24">
        <v>716.2639999999999</v>
      </c>
      <c r="K121" s="24">
        <v>729.2180000000001</v>
      </c>
      <c r="L121" s="24">
        <v>770.086</v>
      </c>
      <c r="M121" s="24">
        <v>613.9680000000002</v>
      </c>
      <c r="N121" s="24">
        <v>801.266</v>
      </c>
      <c r="O121" s="24">
        <v>856.885</v>
      </c>
      <c r="P121" s="24">
        <v>754.583</v>
      </c>
      <c r="Q121" s="28">
        <f>SUM(E121:J121)</f>
        <v>3795.696</v>
      </c>
      <c r="R121" s="29">
        <f>SUM(K121:P121)</f>
        <v>4526.006</v>
      </c>
      <c r="S121" s="30">
        <f>SUM(Q121:R121)</f>
        <v>8321.702000000001</v>
      </c>
      <c r="V121" s="18"/>
    </row>
    <row r="122" spans="2:22" ht="13.5" thickBot="1">
      <c r="B122" s="83"/>
      <c r="C122" s="85"/>
      <c r="D122" s="8" t="s">
        <v>4</v>
      </c>
      <c r="E122" s="56">
        <f aca="true" t="shared" si="31" ref="E122:S122">SUM(E119:E121)</f>
        <v>903.126</v>
      </c>
      <c r="F122" s="56">
        <f t="shared" si="31"/>
        <v>1023.3</v>
      </c>
      <c r="G122" s="56">
        <f t="shared" si="31"/>
        <v>1109.2130000000002</v>
      </c>
      <c r="H122" s="56">
        <f t="shared" si="31"/>
        <v>1151.5339999999999</v>
      </c>
      <c r="I122" s="56">
        <f t="shared" si="31"/>
        <v>1223.083</v>
      </c>
      <c r="J122" s="56">
        <f t="shared" si="31"/>
        <v>1200.68</v>
      </c>
      <c r="K122" s="56">
        <f t="shared" si="31"/>
        <v>1274.373</v>
      </c>
      <c r="L122" s="56">
        <f t="shared" si="31"/>
        <v>1401.56</v>
      </c>
      <c r="M122" s="56">
        <f t="shared" si="31"/>
        <v>1230.5529999999999</v>
      </c>
      <c r="N122" s="56">
        <f t="shared" si="31"/>
        <v>1427.152</v>
      </c>
      <c r="O122" s="56">
        <f t="shared" si="31"/>
        <v>1433.851</v>
      </c>
      <c r="P122" s="56">
        <f t="shared" si="31"/>
        <v>1369.455</v>
      </c>
      <c r="Q122" s="35">
        <f t="shared" si="31"/>
        <v>6611.268</v>
      </c>
      <c r="R122" s="35">
        <f t="shared" si="31"/>
        <v>8136.9439999999995</v>
      </c>
      <c r="S122" s="34">
        <f t="shared" si="31"/>
        <v>14748.212</v>
      </c>
      <c r="V122" s="18"/>
    </row>
    <row r="123" spans="2:18" ht="12.75">
      <c r="B123" s="4" t="s">
        <v>35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4:19" ht="12.75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2:19" ht="12.75">
      <c r="B125" s="17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2:19" ht="12.75">
      <c r="B126" s="17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2:19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2:19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2:19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2:19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2:19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2:19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2:19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2:19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2:19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2:19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2:19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2:19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2:19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2:19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2:19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2:19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2:19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2:19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2:19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2:19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2:19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2:19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2:19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2:19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2:19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2:19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2:19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2:19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2:19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2:19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2:19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2:19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2:19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2:19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2:19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2:19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2:19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2:19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2:19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2:19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2:19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2:19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2:19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2:19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2:19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2:19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2:19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2:19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2:19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2:19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2:19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2:19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2:19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2:19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2:19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2:19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2:19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2:19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2:19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2:19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2:19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2:19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2:19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2:19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2:19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2:19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2:19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2:19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2:19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2:19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2:19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2:19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2:19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2:19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2:19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2:19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2:19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2:19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2:19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2:19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2:19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2:19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2:19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2:19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2:19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2:19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2:19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2:19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2:19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2:19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2:19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2:19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2:19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2:19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2:19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2:19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2:19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2:19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2:19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2:19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2:19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2:19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2:19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2:19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2:19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2:19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2:19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2:19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2:19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2:19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2:19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2:19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2:19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2:19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2:19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</sheetData>
  <sheetProtection/>
  <mergeCells count="57">
    <mergeCell ref="B107:B110"/>
    <mergeCell ref="C107:C110"/>
    <mergeCell ref="B111:B114"/>
    <mergeCell ref="C111:C114"/>
    <mergeCell ref="B95:B98"/>
    <mergeCell ref="C95:C98"/>
    <mergeCell ref="B99:B102"/>
    <mergeCell ref="C99:C102"/>
    <mergeCell ref="B103:B106"/>
    <mergeCell ref="C103:C106"/>
    <mergeCell ref="C62:C65"/>
    <mergeCell ref="C66:C69"/>
    <mergeCell ref="C87:C90"/>
    <mergeCell ref="C91:C94"/>
    <mergeCell ref="B87:B90"/>
    <mergeCell ref="B91:B94"/>
    <mergeCell ref="B66:B69"/>
    <mergeCell ref="B70:B73"/>
    <mergeCell ref="B74:B77"/>
    <mergeCell ref="C82:C85"/>
    <mergeCell ref="B78:B81"/>
    <mergeCell ref="B82:B85"/>
    <mergeCell ref="B3:S3"/>
    <mergeCell ref="C23:C26"/>
    <mergeCell ref="C27:C30"/>
    <mergeCell ref="C31:C34"/>
    <mergeCell ref="B23:B26"/>
    <mergeCell ref="B27:B30"/>
    <mergeCell ref="B31:B34"/>
    <mergeCell ref="B7:B10"/>
    <mergeCell ref="B11:B14"/>
    <mergeCell ref="B15:B18"/>
    <mergeCell ref="C7:C10"/>
    <mergeCell ref="C11:C14"/>
    <mergeCell ref="C15:C18"/>
    <mergeCell ref="C19:C22"/>
    <mergeCell ref="B19:B22"/>
    <mergeCell ref="B46:B49"/>
    <mergeCell ref="C35:C38"/>
    <mergeCell ref="C39:C42"/>
    <mergeCell ref="B35:B38"/>
    <mergeCell ref="B39:B42"/>
    <mergeCell ref="B115:B118"/>
    <mergeCell ref="C46:C49"/>
    <mergeCell ref="C70:C73"/>
    <mergeCell ref="C74:C77"/>
    <mergeCell ref="C78:C81"/>
    <mergeCell ref="B119:B122"/>
    <mergeCell ref="C119:C122"/>
    <mergeCell ref="C115:C118"/>
    <mergeCell ref="C50:C53"/>
    <mergeCell ref="C54:C57"/>
    <mergeCell ref="C58:C61"/>
    <mergeCell ref="B58:B61"/>
    <mergeCell ref="B50:B53"/>
    <mergeCell ref="B54:B57"/>
    <mergeCell ref="B62:B65"/>
  </mergeCells>
  <printOptions/>
  <pageMargins left="0.354330708661417" right="0.196850393700787" top="0.393700787401575" bottom="0.118110236220472" header="0.511811023622047" footer="0"/>
  <pageSetup horizontalDpi="600" verticalDpi="600" orientation="landscape" paperSize="9" scale="66" r:id="rId3"/>
  <rowBreaks count="1" manualBreakCount="1">
    <brk id="57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marin.craciun</dc:creator>
  <cp:keywords/>
  <dc:description/>
  <cp:lastModifiedBy>verta</cp:lastModifiedBy>
  <cp:lastPrinted>2016-02-03T08:56:29Z</cp:lastPrinted>
  <dcterms:created xsi:type="dcterms:W3CDTF">2009-07-29T13:27:31Z</dcterms:created>
  <dcterms:modified xsi:type="dcterms:W3CDTF">2016-03-09T14:17:24Z</dcterms:modified>
  <cp:category/>
  <cp:version/>
  <cp:contentType/>
  <cp:contentStatus/>
</cp:coreProperties>
</file>